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mttt-my.sharepoint.com/personal/w896730_usm_edu/Documents/Desktop/FORMS/"/>
    </mc:Choice>
  </mc:AlternateContent>
  <xr:revisionPtr revIDLastSave="25" documentId="8_{AF8284C6-37EA-4A44-9D73-B7FADE2BDC89}" xr6:coauthVersionLast="47" xr6:coauthVersionMax="47" xr10:uidLastSave="{25A296B4-F329-4EAD-B60E-165D3C45D897}"/>
  <bookViews>
    <workbookView xWindow="-120" yWindow="-120" windowWidth="29040" windowHeight="15840" tabRatio="602" xr2:uid="{00000000-000D-0000-FFFF-FFFF00000000}"/>
  </bookViews>
  <sheets>
    <sheet name="MOVING REIMBURSEMENT FORM" sheetId="1" r:id="rId1"/>
  </sheets>
  <definedNames>
    <definedName name="_xlnm.Print_Area" localSheetId="0">'MOVING REIMBURSEMENT FORM'!$B$1:$H$57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4" i="1" l="1"/>
  <c r="H34" i="1"/>
  <c r="H35" i="1"/>
  <c r="H36" i="1"/>
  <c r="H13" i="1"/>
  <c r="H29" i="1"/>
  <c r="D4" i="1"/>
  <c r="H40" i="1" l="1"/>
  <c r="H20" i="1"/>
  <c r="H41" i="1" l="1"/>
  <c r="H43" i="1" s="1"/>
</calcChain>
</file>

<file path=xl/sharedStrings.xml><?xml version="1.0" encoding="utf-8"?>
<sst xmlns="http://schemas.openxmlformats.org/spreadsheetml/2006/main" count="112" uniqueCount="64">
  <si>
    <t>FROM</t>
  </si>
  <si>
    <t>TO</t>
  </si>
  <si>
    <t>MILES</t>
  </si>
  <si>
    <t>Around Town Miles</t>
  </si>
  <si>
    <t xml:space="preserve">Lodging </t>
  </si>
  <si>
    <t xml:space="preserve">Meals </t>
  </si>
  <si>
    <t xml:space="preserve">Dates of Travel </t>
  </si>
  <si>
    <t>Pre-Moving House Hunting Expenses (not to exceed three calendar days)</t>
  </si>
  <si>
    <t>Mileage</t>
  </si>
  <si>
    <t>Transportation of Household Goods</t>
  </si>
  <si>
    <t>Payment for truck rental (include dolly and pads)</t>
  </si>
  <si>
    <t>Loading and Unloading Assistance (documentation required)</t>
  </si>
  <si>
    <t>ACCOUNT</t>
  </si>
  <si>
    <t>FUND</t>
  </si>
  <si>
    <t>DEPTID</t>
  </si>
  <si>
    <t>PROJ/GRANT</t>
  </si>
  <si>
    <t>AMOUNT</t>
  </si>
  <si>
    <t>Employee Signature</t>
  </si>
  <si>
    <t xml:space="preserve"> </t>
  </si>
  <si>
    <t>Employee Name</t>
  </si>
  <si>
    <t>Date</t>
  </si>
  <si>
    <t>Empl ID</t>
  </si>
  <si>
    <t>Dept Box #</t>
  </si>
  <si>
    <t>Amount Due Employee</t>
  </si>
  <si>
    <t>Total Cost of Relocation</t>
  </si>
  <si>
    <t>TOTAL</t>
  </si>
  <si>
    <t>Moving from current domicile to Hattiesburg or Gulf Coast to new residence</t>
  </si>
  <si>
    <t>PROGRAM</t>
  </si>
  <si>
    <t>Airline Ticket</t>
  </si>
  <si>
    <t>Rental Car</t>
  </si>
  <si>
    <t>Signature Authority/Chair</t>
  </si>
  <si>
    <t>Gas</t>
  </si>
  <si>
    <t xml:space="preserve">Gasoline for rental truck </t>
  </si>
  <si>
    <t>Original Receipt Required</t>
  </si>
  <si>
    <t>Documentation Required</t>
  </si>
  <si>
    <t>EMPLOYEE REIMBURSEMENT VOUCHER FOR MOVING EXPENSES</t>
  </si>
  <si>
    <t>SSN</t>
  </si>
  <si>
    <t>Required to set employee up for payment</t>
  </si>
  <si>
    <t>Send to Accounts Payable  - 5104</t>
  </si>
  <si>
    <r>
      <t>ATTACH ALL ORIGINAL RECEIPTS ALONG WITH A</t>
    </r>
    <r>
      <rPr>
        <b/>
        <u/>
        <sz val="8"/>
        <color indexed="10"/>
        <rFont val="Arial"/>
        <family val="2"/>
      </rPr>
      <t xml:space="preserve"> COPY OF YOUR OFFER LETTER REFERENCING APPROVED MOVING ALLOWANCE</t>
    </r>
  </si>
  <si>
    <t>ATTACH COPY OF OFFER LETTER REFERENCING APPROVED MOVING EXPENSE</t>
  </si>
  <si>
    <t xml:space="preserve">Professional movers charges  (proof of payment required)  </t>
  </si>
  <si>
    <t>Proof of Payment Required</t>
  </si>
  <si>
    <t xml:space="preserve">Other Miscellaneous Expenses (itemized list) </t>
  </si>
  <si>
    <t>Additional Approval if required</t>
  </si>
  <si>
    <t>Office Phone #</t>
  </si>
  <si>
    <t xml:space="preserve">To/From Mileage - http://maps.randmcnally.com/mileage-calculator.do </t>
  </si>
  <si>
    <t>By signing, I certify that the above claim for moving expenses are true and accurate.  I also acknowledge that I have read the USM Moving Policy and I understand that some of the above charges are taxable to me. I also understand that the university will direct deposit this reimbursement into the bank and account number I have listed with Human Resources (exceptions noted on Accounts Payable website).</t>
  </si>
  <si>
    <t>ORA Approval if Required (Box 5157)</t>
  </si>
  <si>
    <t xml:space="preserve">Total Approved Moving Expense </t>
  </si>
  <si>
    <t>Single Payment</t>
  </si>
  <si>
    <t>Yes or No</t>
  </si>
  <si>
    <t>No</t>
  </si>
  <si>
    <t xml:space="preserve">Yes   </t>
  </si>
  <si>
    <t xml:space="preserve">Multiple Payments* </t>
  </si>
  <si>
    <r>
      <t xml:space="preserve">* Briefly explain your </t>
    </r>
    <r>
      <rPr>
        <b/>
        <i/>
        <u/>
        <sz val="9"/>
        <color rgb="FFC00000"/>
        <rFont val="Arial"/>
        <family val="2"/>
      </rPr>
      <t>partial</t>
    </r>
    <r>
      <rPr>
        <b/>
        <i/>
        <sz val="9"/>
        <color rgb="FFC00000"/>
        <rFont val="Arial"/>
        <family val="2"/>
      </rPr>
      <t xml:space="preserve"> payment if this is not a full reimbursement</t>
    </r>
  </si>
  <si>
    <t xml:space="preserve">Please select the correct rate for the year of your move. </t>
  </si>
  <si>
    <t>SELECT RATE</t>
  </si>
  <si>
    <t xml:space="preserve">To/From Mileage - http://maps.randmcnally.com/mileage-calculator.do  </t>
  </si>
  <si>
    <t>&lt;&lt;----LESS ANY PRIOR REIMBURSEMENTS</t>
  </si>
  <si>
    <t>Dept Contact Name</t>
  </si>
  <si>
    <t>Effective 7/1/2022 the rate is .625</t>
  </si>
  <si>
    <t>Effective 1/1/2023 the rate is .655</t>
  </si>
  <si>
    <t>Effective 1/1/2025 the rate is .700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</si>
</sst>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[$-409]mmmm\ d\,\ yyyy;@"/>
    <numFmt numFmtId="165" formatCode="_(&quot;$&quot;* #,##0.000_);_(&quot;$&quot;* \(#,##0.000\);_(&quot;$&quot;* &quot;-&quot;???_);_(@_)"/>
    <numFmt numFmtId="166" formatCode="m/d/yy;@"/>
    <numFmt numFmtId="167" formatCode="&quot;$&quot;#,##0.000"/>
    <numFmt numFmtId="168" formatCode="mm/dd/yy;@"/>
    <numFmt numFmtId="170" formatCode="0.000"/>
  </numFmts>
  <fonts count="24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8"/>
      <color indexed="63"/>
      <name val="Tahoma"/>
      <family val="2"/>
    </font>
    <font>
      <b/>
      <sz val="8"/>
      <color indexed="10"/>
      <name val="Arial"/>
      <family val="2"/>
    </font>
    <font>
      <b/>
      <u/>
      <sz val="8"/>
      <color indexed="10"/>
      <name val="Arial"/>
      <family val="2"/>
    </font>
    <font>
      <b/>
      <sz val="8"/>
      <name val="Arial"/>
      <family val="2"/>
    </font>
    <font>
      <b/>
      <sz val="14"/>
      <color indexed="48"/>
      <name val="Arial"/>
      <family val="2"/>
    </font>
    <font>
      <sz val="14"/>
      <name val="Arial"/>
      <family val="2"/>
    </font>
    <font>
      <b/>
      <sz val="12"/>
      <color rgb="FF0070C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14"/>
      <name val="Arial"/>
      <family val="2"/>
    </font>
    <font>
      <b/>
      <sz val="10"/>
      <color rgb="FFC00000"/>
      <name val="Arial"/>
      <family val="2"/>
    </font>
    <font>
      <b/>
      <sz val="12"/>
      <color rgb="FFC00000"/>
      <name val="Arial"/>
      <family val="2"/>
    </font>
    <font>
      <sz val="10"/>
      <name val="Arial Narrow"/>
      <family val="2"/>
    </font>
    <font>
      <b/>
      <i/>
      <sz val="9"/>
      <color rgb="FFC00000"/>
      <name val="Arial"/>
      <family val="2"/>
    </font>
    <font>
      <b/>
      <i/>
      <u/>
      <sz val="9"/>
      <color rgb="FFC00000"/>
      <name val="Arial"/>
      <family val="2"/>
    </font>
    <font>
      <b/>
      <sz val="10"/>
      <name val="Arial Narrow"/>
      <family val="2"/>
    </font>
    <font>
      <b/>
      <sz val="10"/>
      <color theme="3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gray125"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18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4" fontId="0" fillId="0" borderId="7" xfId="0" applyNumberFormat="1" applyBorder="1"/>
    <xf numFmtId="0" fontId="3" fillId="0" borderId="0" xfId="0" applyFont="1" applyAlignment="1">
      <alignment horizontal="center"/>
    </xf>
    <xf numFmtId="0" fontId="3" fillId="0" borderId="0" xfId="0" applyFont="1"/>
    <xf numFmtId="166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40" fontId="0" fillId="0" borderId="6" xfId="0" applyNumberFormat="1" applyBorder="1" applyProtection="1">
      <protection locked="0"/>
    </xf>
    <xf numFmtId="40" fontId="0" fillId="0" borderId="7" xfId="0" applyNumberFormat="1" applyBorder="1" applyProtection="1">
      <protection locked="0"/>
    </xf>
    <xf numFmtId="40" fontId="0" fillId="0" borderId="9" xfId="0" applyNumberFormat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44" fontId="0" fillId="0" borderId="7" xfId="0" applyNumberFormat="1" applyBorder="1" applyProtection="1">
      <protection locked="0"/>
    </xf>
    <xf numFmtId="44" fontId="0" fillId="0" borderId="9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7" xfId="0" applyNumberFormat="1" applyBorder="1" applyAlignment="1" applyProtection="1">
      <alignment horizontal="center"/>
      <protection locked="0"/>
    </xf>
    <xf numFmtId="44" fontId="0" fillId="0" borderId="12" xfId="0" applyNumberFormat="1" applyBorder="1"/>
    <xf numFmtId="0" fontId="1" fillId="2" borderId="1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 applyProtection="1">
      <alignment horizontal="center"/>
      <protection locked="0"/>
    </xf>
    <xf numFmtId="44" fontId="0" fillId="0" borderId="16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5" xfId="0" applyNumberFormat="1" applyBorder="1" applyAlignment="1" applyProtection="1">
      <alignment horizontal="center"/>
      <protection locked="0"/>
    </xf>
    <xf numFmtId="167" fontId="4" fillId="0" borderId="0" xfId="0" applyNumberFormat="1" applyFont="1" applyAlignment="1">
      <alignment vertical="top"/>
    </xf>
    <xf numFmtId="167" fontId="0" fillId="0" borderId="0" xfId="0" applyNumberFormat="1"/>
    <xf numFmtId="0" fontId="11" fillId="0" borderId="0" xfId="0" applyFont="1"/>
    <xf numFmtId="0" fontId="11" fillId="0" borderId="0" xfId="0" applyFont="1" applyAlignment="1">
      <alignment wrapText="1"/>
    </xf>
    <xf numFmtId="0" fontId="9" fillId="0" borderId="0" xfId="0" applyFont="1"/>
    <xf numFmtId="0" fontId="8" fillId="0" borderId="0" xfId="0" applyFont="1"/>
    <xf numFmtId="0" fontId="13" fillId="0" borderId="21" xfId="0" applyFont="1" applyBorder="1"/>
    <xf numFmtId="0" fontId="13" fillId="0" borderId="20" xfId="0" applyFont="1" applyBorder="1"/>
    <xf numFmtId="0" fontId="14" fillId="2" borderId="17" xfId="0" applyFont="1" applyFill="1" applyBorder="1"/>
    <xf numFmtId="0" fontId="14" fillId="2" borderId="18" xfId="0" applyFont="1" applyFill="1" applyBorder="1"/>
    <xf numFmtId="0" fontId="1" fillId="2" borderId="4" xfId="0" applyFont="1" applyFill="1" applyBorder="1" applyAlignment="1">
      <alignment horizontal="center"/>
    </xf>
    <xf numFmtId="44" fontId="0" fillId="0" borderId="11" xfId="0" applyNumberFormat="1" applyBorder="1"/>
    <xf numFmtId="44" fontId="0" fillId="0" borderId="48" xfId="0" applyNumberFormat="1" applyBorder="1"/>
    <xf numFmtId="44" fontId="0" fillId="0" borderId="50" xfId="0" applyNumberFormat="1" applyBorder="1" applyProtection="1">
      <protection locked="0"/>
    </xf>
    <xf numFmtId="0" fontId="1" fillId="0" borderId="48" xfId="0" applyFont="1" applyBorder="1" applyAlignment="1">
      <alignment horizontal="left"/>
    </xf>
    <xf numFmtId="44" fontId="0" fillId="0" borderId="51" xfId="0" applyNumberFormat="1" applyBorder="1"/>
    <xf numFmtId="0" fontId="1" fillId="0" borderId="38" xfId="0" applyFont="1" applyBorder="1" applyAlignment="1">
      <alignment horizontal="left"/>
    </xf>
    <xf numFmtId="0" fontId="12" fillId="0" borderId="0" xfId="0" applyFont="1"/>
    <xf numFmtId="0" fontId="0" fillId="0" borderId="4" xfId="0" applyBorder="1"/>
    <xf numFmtId="0" fontId="16" fillId="5" borderId="49" xfId="0" applyFont="1" applyFill="1" applyBorder="1" applyAlignment="1">
      <alignment horizontal="center" wrapText="1"/>
    </xf>
    <xf numFmtId="168" fontId="0" fillId="0" borderId="5" xfId="0" applyNumberFormat="1" applyBorder="1" applyProtection="1">
      <protection locked="0"/>
    </xf>
    <xf numFmtId="168" fontId="0" fillId="0" borderId="8" xfId="0" applyNumberFormat="1" applyBorder="1" applyProtection="1">
      <protection locked="0"/>
    </xf>
    <xf numFmtId="0" fontId="22" fillId="3" borderId="2" xfId="0" applyFont="1" applyFill="1" applyBorder="1"/>
    <xf numFmtId="168" fontId="12" fillId="0" borderId="5" xfId="0" applyNumberFormat="1" applyFont="1" applyBorder="1" applyProtection="1">
      <protection locked="0"/>
    </xf>
    <xf numFmtId="0" fontId="12" fillId="0" borderId="1" xfId="0" applyFont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0" fontId="22" fillId="3" borderId="4" xfId="0" applyFont="1" applyFill="1" applyBorder="1" applyAlignment="1">
      <alignment horizontal="left"/>
    </xf>
    <xf numFmtId="0" fontId="23" fillId="0" borderId="0" xfId="1" applyBorder="1" applyAlignment="1">
      <alignment horizontal="left"/>
    </xf>
    <xf numFmtId="165" fontId="0" fillId="0" borderId="1" xfId="0" applyNumberFormat="1" applyBorder="1" applyAlignment="1" applyProtection="1">
      <alignment wrapText="1"/>
      <protection locked="0"/>
    </xf>
    <xf numFmtId="165" fontId="0" fillId="0" borderId="0" xfId="0" quotePrefix="1" applyNumberFormat="1"/>
    <xf numFmtId="0" fontId="1" fillId="0" borderId="19" xfId="0" applyFont="1" applyBorder="1"/>
    <xf numFmtId="0" fontId="1" fillId="0" borderId="31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3" fillId="0" borderId="33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13" fillId="0" borderId="14" xfId="0" applyFont="1" applyBorder="1" applyAlignment="1" applyProtection="1">
      <alignment horizontal="center"/>
      <protection locked="0"/>
    </xf>
    <xf numFmtId="0" fontId="13" fillId="0" borderId="16" xfId="0" applyFont="1" applyBorder="1" applyAlignment="1" applyProtection="1">
      <alignment horizontal="center"/>
      <protection locked="0"/>
    </xf>
    <xf numFmtId="0" fontId="1" fillId="0" borderId="34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wrapText="1"/>
    </xf>
    <xf numFmtId="0" fontId="0" fillId="0" borderId="20" xfId="0" applyBorder="1"/>
    <xf numFmtId="0" fontId="0" fillId="0" borderId="23" xfId="0" applyBorder="1"/>
    <xf numFmtId="0" fontId="0" fillId="0" borderId="19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12" fillId="0" borderId="3" xfId="0" applyFont="1" applyBorder="1" applyAlignment="1" applyProtection="1">
      <alignment horizontal="left"/>
      <protection locked="0"/>
    </xf>
    <xf numFmtId="0" fontId="1" fillId="0" borderId="41" xfId="0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0" fillId="0" borderId="3" xfId="0" applyBorder="1"/>
    <xf numFmtId="0" fontId="1" fillId="2" borderId="17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right"/>
    </xf>
    <xf numFmtId="0" fontId="0" fillId="0" borderId="3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9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15" fillId="4" borderId="0" xfId="0" applyFont="1" applyFill="1" applyAlignment="1">
      <alignment horizontal="center" wrapText="1"/>
    </xf>
    <xf numFmtId="0" fontId="15" fillId="4" borderId="0" xfId="0" applyFont="1" applyFill="1" applyAlignment="1">
      <alignment horizontal="center"/>
    </xf>
    <xf numFmtId="0" fontId="1" fillId="0" borderId="35" xfId="0" applyFont="1" applyBorder="1"/>
    <xf numFmtId="0" fontId="1" fillId="0" borderId="29" xfId="0" applyFont="1" applyBorder="1"/>
    <xf numFmtId="0" fontId="13" fillId="0" borderId="31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3" fillId="0" borderId="36" xfId="0" applyFont="1" applyBorder="1" applyAlignment="1" applyProtection="1">
      <alignment horizontal="left"/>
      <protection locked="0"/>
    </xf>
    <xf numFmtId="0" fontId="13" fillId="0" borderId="37" xfId="0" applyFont="1" applyBorder="1" applyAlignment="1" applyProtection="1">
      <alignment horizontal="left"/>
      <protection locked="0"/>
    </xf>
    <xf numFmtId="164" fontId="13" fillId="0" borderId="31" xfId="0" applyNumberFormat="1" applyFont="1" applyBorder="1" applyAlignment="1">
      <alignment horizontal="left"/>
    </xf>
    <xf numFmtId="164" fontId="13" fillId="0" borderId="38" xfId="0" applyNumberFormat="1" applyFont="1" applyBorder="1" applyAlignment="1">
      <alignment horizontal="left"/>
    </xf>
    <xf numFmtId="0" fontId="13" fillId="0" borderId="33" xfId="0" applyFont="1" applyBorder="1" applyAlignment="1" applyProtection="1">
      <alignment horizontal="left"/>
      <protection locked="0"/>
    </xf>
    <xf numFmtId="0" fontId="13" fillId="0" borderId="10" xfId="0" applyFont="1" applyBorder="1" applyAlignment="1" applyProtection="1">
      <alignment horizontal="left"/>
      <protection locked="0"/>
    </xf>
    <xf numFmtId="0" fontId="14" fillId="0" borderId="39" xfId="0" applyFont="1" applyBorder="1" applyAlignment="1" applyProtection="1">
      <alignment horizontal="left"/>
      <protection locked="0"/>
    </xf>
    <xf numFmtId="0" fontId="14" fillId="0" borderId="40" xfId="0" applyFont="1" applyBorder="1" applyAlignment="1" applyProtection="1">
      <alignment horizontal="left"/>
      <protection locked="0"/>
    </xf>
    <xf numFmtId="0" fontId="14" fillId="0" borderId="5" xfId="0" applyFont="1" applyBorder="1" applyAlignment="1" applyProtection="1">
      <alignment horizontal="left"/>
      <protection locked="0"/>
    </xf>
    <xf numFmtId="0" fontId="14" fillId="0" borderId="7" xfId="0" applyFont="1" applyBorder="1" applyAlignment="1" applyProtection="1">
      <alignment horizontal="left"/>
      <protection locked="0"/>
    </xf>
    <xf numFmtId="0" fontId="19" fillId="4" borderId="43" xfId="0" applyFont="1" applyFill="1" applyBorder="1" applyAlignment="1">
      <alignment horizontal="left" vertical="center" wrapText="1"/>
    </xf>
    <xf numFmtId="0" fontId="19" fillId="4" borderId="44" xfId="0" applyFont="1" applyFill="1" applyBorder="1" applyAlignment="1">
      <alignment horizontal="left" vertical="center" wrapText="1"/>
    </xf>
    <xf numFmtId="0" fontId="17" fillId="4" borderId="31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center" vertical="center"/>
    </xf>
    <xf numFmtId="0" fontId="17" fillId="4" borderId="52" xfId="0" applyFont="1" applyFill="1" applyBorder="1" applyAlignment="1">
      <alignment horizontal="center" vertical="center" wrapText="1"/>
    </xf>
    <xf numFmtId="0" fontId="17" fillId="4" borderId="34" xfId="0" applyFont="1" applyFill="1" applyBorder="1" applyAlignment="1">
      <alignment horizontal="center" vertical="center" wrapText="1"/>
    </xf>
    <xf numFmtId="0" fontId="16" fillId="5" borderId="52" xfId="0" applyFont="1" applyFill="1" applyBorder="1" applyAlignment="1">
      <alignment horizontal="center" wrapText="1"/>
    </xf>
    <xf numFmtId="0" fontId="16" fillId="5" borderId="38" xfId="0" applyFont="1" applyFill="1" applyBorder="1" applyAlignment="1">
      <alignment horizontal="center" wrapText="1"/>
    </xf>
    <xf numFmtId="164" fontId="21" fillId="5" borderId="46" xfId="0" applyNumberFormat="1" applyFont="1" applyFill="1" applyBorder="1" applyAlignment="1">
      <alignment horizontal="left" wrapText="1"/>
    </xf>
    <xf numFmtId="164" fontId="21" fillId="5" borderId="53" xfId="0" applyNumberFormat="1" applyFont="1" applyFill="1" applyBorder="1" applyAlignment="1">
      <alignment horizontal="left" wrapText="1"/>
    </xf>
    <xf numFmtId="164" fontId="21" fillId="5" borderId="40" xfId="0" applyNumberFormat="1" applyFont="1" applyFill="1" applyBorder="1" applyAlignment="1">
      <alignment horizontal="left" wrapText="1"/>
    </xf>
    <xf numFmtId="0" fontId="1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3" fillId="0" borderId="53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18" fillId="0" borderId="26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43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8" fillId="0" borderId="45" xfId="0" applyFont="1" applyBorder="1" applyAlignment="1">
      <alignment horizontal="left" vertical="center" wrapText="1"/>
    </xf>
    <xf numFmtId="0" fontId="1" fillId="2" borderId="26" xfId="0" applyFont="1" applyFill="1" applyBorder="1" applyAlignment="1">
      <alignment horizontal="right"/>
    </xf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>
      <alignment horizontal="right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0" fillId="0" borderId="46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3" fillId="0" borderId="24" xfId="0" applyFont="1" applyBorder="1" applyAlignment="1">
      <alignment horizont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170" fontId="0" fillId="0" borderId="0" xfId="0" applyNumberForma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</xdr:colOff>
      <xdr:row>60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9125" y="1110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aps.randmcnally.com/mileage-calculator.do" TargetMode="External"/><Relationship Id="rId1" Type="http://schemas.openxmlformats.org/officeDocument/2006/relationships/hyperlink" Target="http://maps.randmcnally.com/mileage-calculator.d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5"/>
    <pageSetUpPr fitToPage="1"/>
  </sheetPr>
  <dimension ref="A1:AD189"/>
  <sheetViews>
    <sheetView showGridLines="0" showZeros="0" tabSelected="1" showRuler="0" view="pageLayout" zoomScaleNormal="110" workbookViewId="0">
      <selection activeCell="F13" sqref="F13"/>
    </sheetView>
  </sheetViews>
  <sheetFormatPr defaultColWidth="9.140625" defaultRowHeight="12.75" x14ac:dyDescent="0.2"/>
  <cols>
    <col min="1" max="1" width="5" style="1" customWidth="1"/>
    <col min="2" max="2" width="9.85546875" style="1" customWidth="1"/>
    <col min="3" max="3" width="21.5703125" style="1" customWidth="1"/>
    <col min="4" max="4" width="18.85546875" style="1" customWidth="1"/>
    <col min="5" max="5" width="13" style="1" customWidth="1"/>
    <col min="6" max="6" width="14.5703125" style="1" customWidth="1"/>
    <col min="7" max="7" width="10.28515625" style="1" customWidth="1"/>
    <col min="8" max="8" width="13.28515625" style="3" customWidth="1"/>
    <col min="9" max="9" width="2.28515625" customWidth="1"/>
    <col min="10" max="10" width="69.7109375" bestFit="1" customWidth="1"/>
    <col min="21" max="21" width="7.42578125" customWidth="1"/>
    <col min="31" max="16384" width="9.140625" style="1"/>
  </cols>
  <sheetData>
    <row r="1" spans="1:30" ht="18.75" thickBot="1" x14ac:dyDescent="0.3">
      <c r="A1"/>
      <c r="B1" s="106" t="s">
        <v>35</v>
      </c>
      <c r="C1" s="107"/>
      <c r="D1" s="107"/>
      <c r="E1" s="107"/>
      <c r="F1" s="107"/>
      <c r="G1" s="107"/>
      <c r="H1" s="107"/>
      <c r="V1" s="55" t="s">
        <v>51</v>
      </c>
    </row>
    <row r="2" spans="1:30" ht="21" customHeight="1" x14ac:dyDescent="0.2">
      <c r="A2"/>
      <c r="B2" s="124" t="s">
        <v>50</v>
      </c>
      <c r="C2" s="125"/>
      <c r="D2" s="57" t="s">
        <v>51</v>
      </c>
      <c r="E2" s="126" t="s">
        <v>54</v>
      </c>
      <c r="F2" s="127"/>
      <c r="G2" s="128" t="s">
        <v>51</v>
      </c>
      <c r="H2" s="129"/>
      <c r="V2" s="55" t="s">
        <v>53</v>
      </c>
    </row>
    <row r="3" spans="1:30" s="2" customFormat="1" ht="27.75" customHeight="1" thickBot="1" x14ac:dyDescent="0.25">
      <c r="A3"/>
      <c r="B3" s="122" t="s">
        <v>55</v>
      </c>
      <c r="C3" s="123"/>
      <c r="D3" s="130"/>
      <c r="E3" s="131"/>
      <c r="F3" s="131"/>
      <c r="G3" s="131"/>
      <c r="H3" s="132"/>
      <c r="I3"/>
      <c r="J3" s="14" t="s">
        <v>18</v>
      </c>
      <c r="K3"/>
      <c r="L3"/>
      <c r="M3"/>
      <c r="N3"/>
      <c r="O3"/>
      <c r="P3"/>
      <c r="Q3" s="16"/>
      <c r="R3"/>
      <c r="S3"/>
      <c r="T3" s="15"/>
      <c r="U3" s="38"/>
      <c r="V3" s="55" t="s">
        <v>52</v>
      </c>
      <c r="W3"/>
      <c r="X3"/>
      <c r="Y3"/>
      <c r="Z3"/>
      <c r="AA3"/>
      <c r="AB3"/>
      <c r="AC3"/>
      <c r="AD3"/>
    </row>
    <row r="4" spans="1:30" s="56" customFormat="1" ht="17.25" customHeight="1" x14ac:dyDescent="0.2">
      <c r="A4"/>
      <c r="B4" s="110" t="s">
        <v>20</v>
      </c>
      <c r="C4" s="111"/>
      <c r="D4" s="114">
        <f ca="1">TODAY()</f>
        <v>45699</v>
      </c>
      <c r="E4" s="115"/>
      <c r="F4" s="44" t="s">
        <v>21</v>
      </c>
      <c r="G4" s="112"/>
      <c r="H4" s="113"/>
      <c r="I4"/>
      <c r="J4" s="14" t="s">
        <v>37</v>
      </c>
      <c r="K4"/>
      <c r="L4"/>
      <c r="M4"/>
      <c r="N4"/>
      <c r="O4"/>
      <c r="P4" s="15"/>
      <c r="Q4" s="16"/>
      <c r="R4"/>
      <c r="S4"/>
      <c r="T4" s="15"/>
      <c r="U4" s="38"/>
      <c r="V4"/>
      <c r="W4"/>
      <c r="X4"/>
      <c r="Y4"/>
      <c r="Z4"/>
      <c r="AA4"/>
      <c r="AB4"/>
      <c r="AC4"/>
      <c r="AD4"/>
    </row>
    <row r="5" spans="1:30" ht="18" customHeight="1" x14ac:dyDescent="0.2">
      <c r="A5"/>
      <c r="B5" s="72" t="s">
        <v>19</v>
      </c>
      <c r="C5" s="73"/>
      <c r="D5" s="116"/>
      <c r="E5" s="117"/>
      <c r="F5" s="45" t="s">
        <v>36</v>
      </c>
      <c r="G5" s="120"/>
      <c r="H5" s="121"/>
      <c r="J5" s="14" t="s">
        <v>37</v>
      </c>
      <c r="P5" s="15"/>
      <c r="Q5" s="16"/>
      <c r="T5" s="15"/>
      <c r="U5" s="38"/>
    </row>
    <row r="6" spans="1:30" ht="18.75" customHeight="1" thickBot="1" x14ac:dyDescent="0.25">
      <c r="A6"/>
      <c r="B6" s="108" t="s">
        <v>60</v>
      </c>
      <c r="C6" s="109"/>
      <c r="D6" s="118"/>
      <c r="E6" s="119"/>
      <c r="F6" s="45" t="s">
        <v>45</v>
      </c>
      <c r="G6" s="120"/>
      <c r="H6" s="121"/>
      <c r="P6" s="15"/>
      <c r="Q6" s="16"/>
      <c r="T6" s="15"/>
      <c r="U6" s="38"/>
    </row>
    <row r="7" spans="1:30" ht="18" customHeight="1" thickBot="1" x14ac:dyDescent="0.25">
      <c r="A7"/>
      <c r="B7" s="46"/>
      <c r="C7" s="47"/>
      <c r="D7" s="47"/>
      <c r="E7" s="47"/>
      <c r="F7" s="68" t="s">
        <v>22</v>
      </c>
      <c r="G7" s="74"/>
      <c r="H7" s="75"/>
      <c r="U7" s="39"/>
    </row>
    <row r="8" spans="1:30" x14ac:dyDescent="0.2">
      <c r="A8"/>
      <c r="B8" s="69" t="s">
        <v>7</v>
      </c>
      <c r="C8" s="70"/>
      <c r="D8" s="70"/>
      <c r="E8" s="70"/>
      <c r="F8" s="70"/>
      <c r="G8" s="71"/>
      <c r="H8" s="8"/>
    </row>
    <row r="9" spans="1:30" x14ac:dyDescent="0.2">
      <c r="A9"/>
      <c r="B9" s="7"/>
      <c r="C9" s="1" t="s">
        <v>6</v>
      </c>
      <c r="D9" s="87" t="s">
        <v>18</v>
      </c>
      <c r="E9" s="88"/>
      <c r="F9" s="88"/>
      <c r="G9" s="89"/>
      <c r="H9" s="9"/>
    </row>
    <row r="10" spans="1:30" x14ac:dyDescent="0.2">
      <c r="A10"/>
      <c r="B10" s="7"/>
      <c r="C10" s="86" t="s">
        <v>8</v>
      </c>
      <c r="D10" s="78"/>
      <c r="E10" s="78"/>
      <c r="F10" s="78"/>
      <c r="G10" s="79"/>
      <c r="H10" s="9"/>
    </row>
    <row r="11" spans="1:30" s="4" customFormat="1" x14ac:dyDescent="0.2">
      <c r="A11" s="5"/>
      <c r="B11" s="10" t="s">
        <v>20</v>
      </c>
      <c r="C11" s="4" t="s">
        <v>0</v>
      </c>
      <c r="D11" s="4" t="s">
        <v>1</v>
      </c>
      <c r="E11" s="4" t="s">
        <v>2</v>
      </c>
      <c r="F11" s="62" t="s">
        <v>57</v>
      </c>
      <c r="H11" s="11"/>
      <c r="I11" s="5"/>
      <c r="J11" s="65" t="s">
        <v>58</v>
      </c>
      <c r="K11" s="5"/>
      <c r="L11" s="5"/>
      <c r="M11" s="5"/>
      <c r="N11" s="5"/>
      <c r="O11" s="5"/>
      <c r="P11" s="5"/>
      <c r="Q11" s="5"/>
      <c r="R11" s="5"/>
      <c r="S11" s="5"/>
      <c r="T11"/>
      <c r="U11"/>
      <c r="V11" s="5"/>
      <c r="W11" s="5"/>
      <c r="X11" s="5"/>
      <c r="Y11" s="5"/>
      <c r="Z11" s="5"/>
      <c r="AA11" s="5"/>
      <c r="AB11" s="5"/>
      <c r="AC11" s="5"/>
      <c r="AD11" s="5"/>
    </row>
    <row r="12" spans="1:30" x14ac:dyDescent="0.2">
      <c r="A12"/>
      <c r="B12" s="58"/>
      <c r="C12" s="18"/>
      <c r="D12" s="18"/>
      <c r="E12" s="18">
        <v>0</v>
      </c>
      <c r="F12" s="66"/>
      <c r="H12" s="12">
        <f>IF(F12="N/A",0,F12*E12)</f>
        <v>0</v>
      </c>
      <c r="J12" s="63" t="s">
        <v>56</v>
      </c>
      <c r="T12" s="5"/>
      <c r="U12" s="5"/>
    </row>
    <row r="13" spans="1:30" x14ac:dyDescent="0.2">
      <c r="A13"/>
      <c r="B13" s="58"/>
      <c r="C13" s="18"/>
      <c r="D13" s="18"/>
      <c r="E13" s="18">
        <v>0</v>
      </c>
      <c r="F13" s="66">
        <v>0.7</v>
      </c>
      <c r="H13" s="12">
        <f>IF(F13="N/A",0,F13*E13)</f>
        <v>0</v>
      </c>
      <c r="J13" s="64" t="s">
        <v>63</v>
      </c>
    </row>
    <row r="14" spans="1:30" x14ac:dyDescent="0.2">
      <c r="A14"/>
      <c r="B14" s="58"/>
      <c r="C14" s="18"/>
      <c r="D14" s="18"/>
      <c r="E14" s="18">
        <v>0</v>
      </c>
      <c r="F14" s="66">
        <v>0.7</v>
      </c>
      <c r="H14" s="12">
        <f>IF(F14="N/A",0,F14*E14)</f>
        <v>0</v>
      </c>
      <c r="J14" s="64" t="s">
        <v>62</v>
      </c>
    </row>
    <row r="15" spans="1:30" x14ac:dyDescent="0.2">
      <c r="A15"/>
      <c r="B15" s="58"/>
      <c r="C15" s="87" t="s">
        <v>29</v>
      </c>
      <c r="D15" s="88"/>
      <c r="E15" s="88"/>
      <c r="F15" s="88"/>
      <c r="G15" s="89"/>
      <c r="H15" s="26">
        <v>0</v>
      </c>
      <c r="J15" s="64" t="s">
        <v>61</v>
      </c>
    </row>
    <row r="16" spans="1:30" x14ac:dyDescent="0.2">
      <c r="A16"/>
      <c r="B16" s="58"/>
      <c r="C16" s="87" t="s">
        <v>31</v>
      </c>
      <c r="D16" s="88"/>
      <c r="E16" s="88"/>
      <c r="F16" s="88"/>
      <c r="G16" s="89"/>
      <c r="H16" s="26">
        <v>0</v>
      </c>
      <c r="J16" s="14" t="s">
        <v>33</v>
      </c>
    </row>
    <row r="17" spans="1:10" x14ac:dyDescent="0.2">
      <c r="A17"/>
      <c r="B17" s="58"/>
      <c r="C17" s="90" t="s">
        <v>28</v>
      </c>
      <c r="D17" s="88"/>
      <c r="E17" s="88"/>
      <c r="F17" s="88"/>
      <c r="G17" s="89"/>
      <c r="H17" s="26">
        <v>0</v>
      </c>
      <c r="J17" s="14" t="s">
        <v>33</v>
      </c>
    </row>
    <row r="18" spans="1:10" x14ac:dyDescent="0.2">
      <c r="A18"/>
      <c r="B18" s="58"/>
      <c r="C18" s="87" t="s">
        <v>4</v>
      </c>
      <c r="D18" s="88"/>
      <c r="E18" s="88"/>
      <c r="F18" s="88"/>
      <c r="G18" s="89"/>
      <c r="H18" s="26">
        <v>0</v>
      </c>
      <c r="J18" s="14" t="s">
        <v>33</v>
      </c>
    </row>
    <row r="19" spans="1:10" ht="13.5" thickBot="1" x14ac:dyDescent="0.25">
      <c r="A19"/>
      <c r="B19" s="59"/>
      <c r="C19" s="83" t="s">
        <v>5</v>
      </c>
      <c r="D19" s="84"/>
      <c r="E19" s="84"/>
      <c r="F19" s="84"/>
      <c r="G19" s="85"/>
      <c r="H19" s="27">
        <v>0</v>
      </c>
      <c r="J19" s="14" t="s">
        <v>33</v>
      </c>
    </row>
    <row r="20" spans="1:10" ht="13.5" thickBot="1" x14ac:dyDescent="0.25">
      <c r="A20"/>
      <c r="B20" s="94" t="s">
        <v>25</v>
      </c>
      <c r="C20" s="95"/>
      <c r="D20" s="95"/>
      <c r="E20" s="95"/>
      <c r="F20" s="95"/>
      <c r="G20" s="96"/>
      <c r="H20" s="30">
        <f>SUM(H12:H19)</f>
        <v>0</v>
      </c>
      <c r="J20" s="14" t="s">
        <v>33</v>
      </c>
    </row>
    <row r="21" spans="1:10" x14ac:dyDescent="0.2">
      <c r="A21"/>
      <c r="B21" s="69" t="s">
        <v>9</v>
      </c>
      <c r="C21" s="70"/>
      <c r="D21" s="70"/>
      <c r="E21" s="70"/>
      <c r="F21" s="70"/>
      <c r="G21" s="76"/>
      <c r="H21" s="19"/>
      <c r="J21" s="14"/>
    </row>
    <row r="22" spans="1:10" x14ac:dyDescent="0.2">
      <c r="A22"/>
      <c r="B22" s="58"/>
      <c r="C22" s="86" t="s">
        <v>10</v>
      </c>
      <c r="D22" s="78"/>
      <c r="E22" s="78"/>
      <c r="F22" s="78"/>
      <c r="G22" s="79"/>
      <c r="H22" s="20"/>
      <c r="J22" s="14"/>
    </row>
    <row r="23" spans="1:10" x14ac:dyDescent="0.2">
      <c r="A23"/>
      <c r="B23" s="58" t="s">
        <v>18</v>
      </c>
      <c r="C23" s="93" t="s">
        <v>11</v>
      </c>
      <c r="D23" s="81"/>
      <c r="E23" s="81"/>
      <c r="F23" s="81"/>
      <c r="G23" s="82"/>
      <c r="H23" s="20"/>
      <c r="J23" s="14" t="s">
        <v>33</v>
      </c>
    </row>
    <row r="24" spans="1:10" x14ac:dyDescent="0.2">
      <c r="A24"/>
      <c r="B24" s="58"/>
      <c r="C24" s="93" t="s">
        <v>32</v>
      </c>
      <c r="D24" s="81"/>
      <c r="E24" s="81"/>
      <c r="F24" s="81"/>
      <c r="G24" s="82"/>
      <c r="H24" s="20"/>
      <c r="J24" s="14" t="s">
        <v>34</v>
      </c>
    </row>
    <row r="25" spans="1:10" x14ac:dyDescent="0.2">
      <c r="A25"/>
      <c r="B25" s="58"/>
      <c r="C25" s="80" t="s">
        <v>41</v>
      </c>
      <c r="D25" s="81"/>
      <c r="E25" s="81"/>
      <c r="F25" s="81"/>
      <c r="G25" s="82"/>
      <c r="H25" s="20"/>
      <c r="J25" s="40" t="s">
        <v>33</v>
      </c>
    </row>
    <row r="26" spans="1:10" x14ac:dyDescent="0.2">
      <c r="A26"/>
      <c r="B26" s="58"/>
      <c r="C26" s="77" t="s">
        <v>43</v>
      </c>
      <c r="D26" s="78"/>
      <c r="E26" s="78"/>
      <c r="F26" s="78"/>
      <c r="G26" s="79"/>
      <c r="H26" s="20"/>
      <c r="J26" s="41" t="s">
        <v>42</v>
      </c>
    </row>
    <row r="27" spans="1:10" x14ac:dyDescent="0.2">
      <c r="A27"/>
      <c r="B27" s="58"/>
      <c r="C27" s="97"/>
      <c r="D27" s="98"/>
      <c r="E27" s="98"/>
      <c r="F27" s="98"/>
      <c r="G27" s="99"/>
      <c r="H27" s="20"/>
      <c r="J27" s="40" t="s">
        <v>33</v>
      </c>
    </row>
    <row r="28" spans="1:10" ht="13.5" thickBot="1" x14ac:dyDescent="0.25">
      <c r="A28"/>
      <c r="B28" s="59"/>
      <c r="C28" s="103"/>
      <c r="D28" s="104"/>
      <c r="E28" s="104"/>
      <c r="F28" s="104"/>
      <c r="G28" s="105"/>
      <c r="H28" s="21"/>
      <c r="J28" s="14"/>
    </row>
    <row r="29" spans="1:10" ht="13.5" thickBot="1" x14ac:dyDescent="0.25">
      <c r="A29"/>
      <c r="B29" s="94" t="s">
        <v>25</v>
      </c>
      <c r="C29" s="95"/>
      <c r="D29" s="95"/>
      <c r="E29" s="95"/>
      <c r="F29" s="95"/>
      <c r="G29" s="96"/>
      <c r="H29" s="30">
        <f>SUM(H22:H28)</f>
        <v>0</v>
      </c>
      <c r="J29" s="14"/>
    </row>
    <row r="30" spans="1:10" x14ac:dyDescent="0.2">
      <c r="A30"/>
      <c r="B30" s="91" t="s">
        <v>26</v>
      </c>
      <c r="C30" s="92"/>
      <c r="D30" s="92"/>
      <c r="E30" s="92"/>
      <c r="F30" s="92"/>
      <c r="G30" s="71"/>
      <c r="H30" s="23"/>
      <c r="J30" s="14"/>
    </row>
    <row r="31" spans="1:10" x14ac:dyDescent="0.2">
      <c r="A31"/>
      <c r="B31" s="17"/>
      <c r="C31" s="1" t="s">
        <v>6</v>
      </c>
      <c r="D31" s="100"/>
      <c r="E31" s="101"/>
      <c r="F31" s="101"/>
      <c r="G31" s="102"/>
      <c r="H31" s="24"/>
      <c r="J31" s="14"/>
    </row>
    <row r="32" spans="1:10" x14ac:dyDescent="0.2">
      <c r="A32"/>
      <c r="B32" s="17"/>
      <c r="C32" s="86" t="s">
        <v>8</v>
      </c>
      <c r="D32" s="78"/>
      <c r="E32" s="78"/>
      <c r="F32" s="78"/>
      <c r="G32" s="79"/>
      <c r="H32" s="24"/>
      <c r="J32" s="14"/>
    </row>
    <row r="33" spans="1:30" s="4" customFormat="1" x14ac:dyDescent="0.2">
      <c r="A33" s="5"/>
      <c r="B33" s="22" t="s">
        <v>20</v>
      </c>
      <c r="C33" s="4" t="s">
        <v>0</v>
      </c>
      <c r="D33" s="4" t="s">
        <v>1</v>
      </c>
      <c r="E33" s="4" t="s">
        <v>2</v>
      </c>
      <c r="F33" s="62" t="s">
        <v>57</v>
      </c>
      <c r="H33" s="25"/>
      <c r="I33" s="5"/>
      <c r="J33" s="14"/>
      <c r="K33" s="13"/>
      <c r="L33" s="13"/>
      <c r="M33" s="13"/>
      <c r="N33" s="13"/>
      <c r="O33" s="5"/>
      <c r="P33" s="5"/>
      <c r="Q33" s="5"/>
      <c r="R33" s="5"/>
      <c r="S33" s="5"/>
      <c r="T33"/>
      <c r="U33"/>
      <c r="V33" s="5"/>
      <c r="W33" s="5"/>
      <c r="X33" s="5"/>
      <c r="Y33" s="5"/>
      <c r="Z33" s="5"/>
      <c r="AA33" s="5"/>
      <c r="AB33" s="5"/>
      <c r="AC33" s="5"/>
      <c r="AD33" s="5"/>
    </row>
    <row r="34" spans="1:30" x14ac:dyDescent="0.2">
      <c r="A34"/>
      <c r="B34" s="61" t="s">
        <v>18</v>
      </c>
      <c r="C34" s="18"/>
      <c r="D34" s="18"/>
      <c r="E34" s="18"/>
      <c r="F34" s="66"/>
      <c r="H34" s="26">
        <f>IF(F34="N/A",0,F34*E34)</f>
        <v>0</v>
      </c>
      <c r="J34" s="65" t="s">
        <v>46</v>
      </c>
      <c r="T34" s="5"/>
      <c r="U34" s="5"/>
    </row>
    <row r="35" spans="1:30" x14ac:dyDescent="0.2">
      <c r="A35"/>
      <c r="B35" s="58"/>
      <c r="C35" s="18"/>
      <c r="D35" s="18"/>
      <c r="E35" s="18"/>
      <c r="F35" s="66">
        <v>0.7</v>
      </c>
      <c r="H35" s="26">
        <f>IF(F35="N/A",0,F35*E35)</f>
        <v>0</v>
      </c>
      <c r="J35" s="60" t="s">
        <v>56</v>
      </c>
    </row>
    <row r="36" spans="1:30" x14ac:dyDescent="0.2">
      <c r="A36"/>
      <c r="B36" s="58"/>
      <c r="C36" s="18" t="s">
        <v>3</v>
      </c>
      <c r="D36" s="18"/>
      <c r="E36" s="18"/>
      <c r="F36" s="66">
        <v>0.7</v>
      </c>
      <c r="H36" s="26">
        <f>IF(F36="N/A",0,F36*E36)</f>
        <v>0</v>
      </c>
      <c r="J36" s="64" t="s">
        <v>63</v>
      </c>
    </row>
    <row r="37" spans="1:30" x14ac:dyDescent="0.2">
      <c r="A37"/>
      <c r="B37" s="58"/>
      <c r="C37" s="87" t="s">
        <v>4</v>
      </c>
      <c r="D37" s="88"/>
      <c r="E37" s="88"/>
      <c r="F37" s="88"/>
      <c r="G37" s="89"/>
      <c r="H37" s="26">
        <v>0</v>
      </c>
      <c r="J37" s="64" t="s">
        <v>62</v>
      </c>
    </row>
    <row r="38" spans="1:30" x14ac:dyDescent="0.2">
      <c r="A38"/>
      <c r="B38" s="59"/>
      <c r="C38" s="83" t="s">
        <v>5</v>
      </c>
      <c r="D38" s="84"/>
      <c r="E38" s="84"/>
      <c r="F38" s="84"/>
      <c r="G38" s="85"/>
      <c r="H38" s="27">
        <v>0</v>
      </c>
      <c r="J38" s="64" t="s">
        <v>61</v>
      </c>
    </row>
    <row r="39" spans="1:30" ht="13.5" thickBot="1" x14ac:dyDescent="0.25">
      <c r="A39"/>
      <c r="B39" s="59"/>
      <c r="C39" s="87" t="s">
        <v>18</v>
      </c>
      <c r="D39" s="88"/>
      <c r="E39" s="88"/>
      <c r="F39" s="88"/>
      <c r="G39" s="89"/>
      <c r="H39" s="27">
        <v>0</v>
      </c>
      <c r="J39" s="14" t="s">
        <v>33</v>
      </c>
    </row>
    <row r="40" spans="1:30" ht="13.5" thickBot="1" x14ac:dyDescent="0.25">
      <c r="A40"/>
      <c r="B40" s="170" t="s">
        <v>25</v>
      </c>
      <c r="C40" s="171"/>
      <c r="D40" s="171"/>
      <c r="E40" s="171"/>
      <c r="F40" s="171"/>
      <c r="G40" s="172"/>
      <c r="H40" s="49">
        <f>SUM(H34:H39)</f>
        <v>0</v>
      </c>
      <c r="J40" s="14" t="s">
        <v>33</v>
      </c>
    </row>
    <row r="41" spans="1:30" customFormat="1" ht="24" customHeight="1" x14ac:dyDescent="0.2">
      <c r="B41" s="161" t="s">
        <v>47</v>
      </c>
      <c r="C41" s="162"/>
      <c r="D41" s="162"/>
      <c r="E41" s="163"/>
      <c r="F41" s="54" t="s">
        <v>24</v>
      </c>
      <c r="G41" s="52"/>
      <c r="H41" s="50">
        <f>H40+H29+H20</f>
        <v>0</v>
      </c>
      <c r="J41" s="14"/>
    </row>
    <row r="42" spans="1:30" ht="24" customHeight="1" x14ac:dyDescent="0.2">
      <c r="A42"/>
      <c r="B42" s="164"/>
      <c r="C42" s="165"/>
      <c r="D42" s="165"/>
      <c r="E42" s="166"/>
      <c r="F42" s="157" t="s">
        <v>49</v>
      </c>
      <c r="G42" s="158"/>
      <c r="H42" s="51">
        <v>0</v>
      </c>
      <c r="J42" s="14"/>
    </row>
    <row r="43" spans="1:30" ht="24" customHeight="1" thickBot="1" x14ac:dyDescent="0.25">
      <c r="A43"/>
      <c r="B43" s="167"/>
      <c r="C43" s="168"/>
      <c r="D43" s="168"/>
      <c r="E43" s="169"/>
      <c r="F43" s="159" t="s">
        <v>23</v>
      </c>
      <c r="G43" s="160"/>
      <c r="H43" s="53">
        <f>IF(H42&lt;H41,H42,H41)</f>
        <v>0</v>
      </c>
      <c r="J43" s="14"/>
    </row>
    <row r="44" spans="1:30" ht="12.95" customHeight="1" x14ac:dyDescent="0.25">
      <c r="A44"/>
      <c r="B44" s="145" t="s">
        <v>18</v>
      </c>
      <c r="C44" s="146"/>
      <c r="D44" s="147"/>
      <c r="E44" s="145"/>
      <c r="F44" s="146"/>
      <c r="G44" s="146"/>
      <c r="H44" s="147"/>
      <c r="J44" s="43" t="s">
        <v>59</v>
      </c>
    </row>
    <row r="45" spans="1:30" ht="12.95" customHeight="1" thickBot="1" x14ac:dyDescent="0.3">
      <c r="A45"/>
      <c r="B45" s="148"/>
      <c r="C45" s="149"/>
      <c r="D45" s="150"/>
      <c r="E45" s="148"/>
      <c r="F45" s="149"/>
      <c r="G45" s="149"/>
      <c r="H45" s="150"/>
      <c r="J45" s="43"/>
    </row>
    <row r="46" spans="1:30" ht="12.95" customHeight="1" thickBot="1" x14ac:dyDescent="0.3">
      <c r="A46"/>
      <c r="B46" s="154" t="s">
        <v>17</v>
      </c>
      <c r="C46" s="155"/>
      <c r="D46" s="156"/>
      <c r="E46" s="151" t="s">
        <v>48</v>
      </c>
      <c r="F46" s="152"/>
      <c r="G46" s="152"/>
      <c r="H46" s="153"/>
      <c r="J46" s="42"/>
    </row>
    <row r="47" spans="1:30" ht="12.95" customHeight="1" x14ac:dyDescent="0.2">
      <c r="A47"/>
      <c r="B47" s="133"/>
      <c r="C47" s="134"/>
      <c r="D47" s="135"/>
      <c r="E47" s="139"/>
      <c r="F47" s="140"/>
      <c r="G47" s="140"/>
      <c r="H47" s="141"/>
    </row>
    <row r="48" spans="1:30" ht="12.95" customHeight="1" thickBot="1" x14ac:dyDescent="0.25">
      <c r="A48"/>
      <c r="B48" s="136"/>
      <c r="C48" s="137"/>
      <c r="D48" s="138"/>
      <c r="E48" s="142"/>
      <c r="F48" s="143"/>
      <c r="G48" s="143"/>
      <c r="H48" s="144"/>
    </row>
    <row r="49" spans="1:30" customFormat="1" ht="12.95" customHeight="1" thickBot="1" x14ac:dyDescent="0.25">
      <c r="B49" s="151" t="s">
        <v>30</v>
      </c>
      <c r="C49" s="152"/>
      <c r="D49" s="153"/>
      <c r="E49" s="151" t="s">
        <v>44</v>
      </c>
      <c r="F49" s="152"/>
      <c r="G49" s="152"/>
      <c r="H49" s="153"/>
    </row>
    <row r="50" spans="1:30" customFormat="1" ht="18.75" customHeight="1" thickBot="1" x14ac:dyDescent="0.25">
      <c r="B50" s="181" t="s">
        <v>39</v>
      </c>
      <c r="C50" s="182"/>
      <c r="D50" s="182"/>
      <c r="E50" s="182"/>
      <c r="F50" s="182"/>
      <c r="G50" s="182"/>
      <c r="H50" s="183"/>
    </row>
    <row r="51" spans="1:30" s="6" customFormat="1" x14ac:dyDescent="0.2">
      <c r="A51" s="5"/>
      <c r="B51" s="31" t="s">
        <v>12</v>
      </c>
      <c r="C51" s="48" t="s">
        <v>13</v>
      </c>
      <c r="D51" s="48" t="s">
        <v>14</v>
      </c>
      <c r="E51" s="48" t="s">
        <v>27</v>
      </c>
      <c r="F51" s="184" t="s">
        <v>15</v>
      </c>
      <c r="G51" s="184"/>
      <c r="H51" s="32" t="s">
        <v>16</v>
      </c>
      <c r="I51" s="5"/>
      <c r="J51"/>
      <c r="K51" s="5"/>
      <c r="L51" s="5"/>
      <c r="M51" s="5"/>
      <c r="N51" s="5"/>
      <c r="O51" s="5"/>
      <c r="P51" s="5"/>
      <c r="Q51" s="5"/>
      <c r="R51" s="5"/>
      <c r="S51" s="5"/>
      <c r="T51"/>
      <c r="U51"/>
      <c r="V51" s="5"/>
      <c r="W51" s="5"/>
      <c r="X51" s="5"/>
      <c r="Y51" s="5"/>
      <c r="Z51" s="5"/>
      <c r="AA51" s="5"/>
      <c r="AB51" s="5"/>
      <c r="AC51" s="5"/>
      <c r="AD51" s="5"/>
    </row>
    <row r="52" spans="1:30" s="2" customFormat="1" x14ac:dyDescent="0.2">
      <c r="A52"/>
      <c r="B52" s="10">
        <v>605865</v>
      </c>
      <c r="C52" s="28" t="s">
        <v>18</v>
      </c>
      <c r="D52" s="28" t="s">
        <v>18</v>
      </c>
      <c r="E52" s="36" t="s">
        <v>18</v>
      </c>
      <c r="F52" s="178" t="s">
        <v>18</v>
      </c>
      <c r="G52" s="179"/>
      <c r="H52" s="29" t="s">
        <v>18</v>
      </c>
      <c r="I52"/>
      <c r="J52"/>
      <c r="K52"/>
      <c r="L52"/>
      <c r="M52"/>
      <c r="N52"/>
      <c r="O52"/>
      <c r="P52"/>
      <c r="Q52"/>
      <c r="R52"/>
      <c r="S52"/>
      <c r="T52" s="5"/>
      <c r="U52" s="5"/>
      <c r="V52"/>
      <c r="W52"/>
      <c r="X52"/>
      <c r="Y52"/>
      <c r="Z52"/>
      <c r="AA52"/>
      <c r="AB52"/>
      <c r="AC52"/>
      <c r="AD52"/>
    </row>
    <row r="53" spans="1:30" customFormat="1" x14ac:dyDescent="0.2">
      <c r="B53" s="10">
        <v>605865</v>
      </c>
      <c r="C53" s="28" t="s">
        <v>18</v>
      </c>
      <c r="D53" s="28" t="s">
        <v>18</v>
      </c>
      <c r="E53" s="36" t="s">
        <v>18</v>
      </c>
      <c r="F53" s="178" t="s">
        <v>18</v>
      </c>
      <c r="G53" s="179"/>
      <c r="H53" s="29" t="s">
        <v>18</v>
      </c>
      <c r="J53" s="5"/>
    </row>
    <row r="54" spans="1:30" customFormat="1" ht="13.5" thickBot="1" x14ac:dyDescent="0.25">
      <c r="B54" s="33">
        <v>605865</v>
      </c>
      <c r="C54" s="34" t="s">
        <v>18</v>
      </c>
      <c r="D54" s="34" t="s">
        <v>18</v>
      </c>
      <c r="E54" s="37" t="s">
        <v>18</v>
      </c>
      <c r="F54" s="176" t="s">
        <v>18</v>
      </c>
      <c r="G54" s="177"/>
      <c r="H54" s="35" t="s">
        <v>18</v>
      </c>
    </row>
    <row r="55" spans="1:30" x14ac:dyDescent="0.2">
      <c r="A55"/>
      <c r="B55" s="180" t="s">
        <v>38</v>
      </c>
      <c r="C55" s="180"/>
      <c r="D55" s="180"/>
      <c r="E55" s="180"/>
      <c r="F55" s="180"/>
      <c r="G55" s="180"/>
      <c r="H55" s="180"/>
    </row>
    <row r="56" spans="1:30" ht="13.5" thickBot="1" x14ac:dyDescent="0.25">
      <c r="A56"/>
      <c r="B56"/>
      <c r="C56"/>
      <c r="D56"/>
      <c r="E56"/>
      <c r="F56"/>
      <c r="G56"/>
      <c r="H56"/>
    </row>
    <row r="57" spans="1:30" ht="27.75" customHeight="1" thickBot="1" x14ac:dyDescent="0.25">
      <c r="A57"/>
      <c r="B57" s="173" t="s">
        <v>40</v>
      </c>
      <c r="C57" s="174"/>
      <c r="D57" s="174"/>
      <c r="E57" s="174"/>
      <c r="F57" s="174"/>
      <c r="G57" s="174"/>
      <c r="H57" s="175"/>
    </row>
    <row r="58" spans="1:30" x14ac:dyDescent="0.2">
      <c r="A58"/>
      <c r="B58" s="146"/>
      <c r="C58" s="146"/>
      <c r="D58" s="146"/>
      <c r="E58" s="146"/>
      <c r="F58" s="146"/>
      <c r="G58" s="146"/>
      <c r="H58" s="146"/>
    </row>
    <row r="59" spans="1:30" x14ac:dyDescent="0.2">
      <c r="A59"/>
      <c r="B59"/>
      <c r="C59"/>
      <c r="D59"/>
      <c r="E59"/>
      <c r="F59"/>
      <c r="G59"/>
      <c r="H59"/>
    </row>
    <row r="60" spans="1:30" x14ac:dyDescent="0.2">
      <c r="A60"/>
      <c r="B60"/>
      <c r="C60"/>
      <c r="D60"/>
      <c r="E60"/>
      <c r="F60"/>
      <c r="G60"/>
      <c r="H60"/>
      <c r="K60">
        <v>0</v>
      </c>
    </row>
    <row r="61" spans="1:30" x14ac:dyDescent="0.2">
      <c r="A61"/>
      <c r="B61"/>
      <c r="C61"/>
      <c r="D61"/>
      <c r="E61"/>
      <c r="F61"/>
      <c r="G61"/>
      <c r="H61"/>
      <c r="K61" s="185">
        <v>0.7</v>
      </c>
    </row>
    <row r="62" spans="1:30" x14ac:dyDescent="0.2">
      <c r="A62"/>
      <c r="B62"/>
      <c r="C62"/>
      <c r="D62"/>
      <c r="E62"/>
      <c r="F62"/>
      <c r="G62"/>
      <c r="H62"/>
      <c r="K62" s="5">
        <v>0.65500000000000003</v>
      </c>
    </row>
    <row r="63" spans="1:30" x14ac:dyDescent="0.2">
      <c r="A63"/>
      <c r="B63"/>
      <c r="C63"/>
      <c r="D63"/>
      <c r="E63"/>
      <c r="F63"/>
      <c r="G63"/>
      <c r="H63"/>
      <c r="K63" s="67"/>
    </row>
    <row r="64" spans="1:30" x14ac:dyDescent="0.2">
      <c r="A64"/>
      <c r="B64"/>
      <c r="C64"/>
      <c r="D64"/>
      <c r="E64"/>
      <c r="F64"/>
      <c r="G64"/>
      <c r="H64"/>
    </row>
    <row r="65" spans="1:8" x14ac:dyDescent="0.2">
      <c r="A65"/>
      <c r="B65"/>
      <c r="C65"/>
      <c r="D65"/>
      <c r="E65"/>
      <c r="F65"/>
      <c r="G65"/>
      <c r="H65"/>
    </row>
    <row r="66" spans="1:8" x14ac:dyDescent="0.2">
      <c r="A66"/>
      <c r="B66"/>
      <c r="C66"/>
      <c r="D66"/>
      <c r="E66"/>
      <c r="F66"/>
      <c r="G66"/>
      <c r="H66"/>
    </row>
    <row r="67" spans="1:8" x14ac:dyDescent="0.2">
      <c r="A67"/>
      <c r="B67"/>
      <c r="C67"/>
      <c r="D67"/>
      <c r="E67"/>
      <c r="F67"/>
      <c r="G67"/>
      <c r="H67"/>
    </row>
    <row r="68" spans="1:8" x14ac:dyDescent="0.2">
      <c r="A68"/>
      <c r="B68"/>
      <c r="C68"/>
      <c r="D68"/>
      <c r="E68"/>
      <c r="F68"/>
      <c r="G68"/>
      <c r="H68"/>
    </row>
    <row r="69" spans="1:8" x14ac:dyDescent="0.2">
      <c r="A69"/>
      <c r="B69"/>
      <c r="C69"/>
      <c r="D69"/>
      <c r="E69"/>
      <c r="F69"/>
      <c r="G69"/>
      <c r="H69"/>
    </row>
    <row r="70" spans="1:8" x14ac:dyDescent="0.2">
      <c r="A70"/>
      <c r="B70"/>
      <c r="C70"/>
      <c r="D70"/>
      <c r="E70"/>
      <c r="F70"/>
      <c r="G70"/>
      <c r="H70"/>
    </row>
    <row r="71" spans="1:8" x14ac:dyDescent="0.2">
      <c r="A71"/>
      <c r="B71"/>
      <c r="C71"/>
      <c r="D71"/>
      <c r="E71"/>
      <c r="F71"/>
      <c r="G71"/>
      <c r="H71"/>
    </row>
    <row r="72" spans="1:8" x14ac:dyDescent="0.2">
      <c r="A72"/>
      <c r="B72"/>
      <c r="C72"/>
      <c r="D72"/>
      <c r="E72"/>
      <c r="F72"/>
      <c r="G72"/>
      <c r="H72"/>
    </row>
    <row r="73" spans="1:8" x14ac:dyDescent="0.2">
      <c r="A73"/>
      <c r="B73"/>
      <c r="C73"/>
      <c r="D73"/>
      <c r="E73"/>
      <c r="F73"/>
      <c r="G73"/>
      <c r="H73"/>
    </row>
    <row r="74" spans="1:8" x14ac:dyDescent="0.2">
      <c r="A74"/>
      <c r="B74"/>
      <c r="C74"/>
      <c r="D74"/>
      <c r="E74"/>
      <c r="F74"/>
      <c r="G74"/>
      <c r="H74"/>
    </row>
    <row r="75" spans="1:8" x14ac:dyDescent="0.2">
      <c r="A75"/>
      <c r="B75"/>
      <c r="C75"/>
      <c r="D75"/>
      <c r="E75"/>
      <c r="F75"/>
      <c r="G75"/>
      <c r="H75"/>
    </row>
    <row r="76" spans="1:8" x14ac:dyDescent="0.2">
      <c r="A76"/>
      <c r="B76"/>
      <c r="C76"/>
      <c r="D76"/>
      <c r="E76"/>
      <c r="F76"/>
      <c r="G76"/>
      <c r="H76"/>
    </row>
    <row r="77" spans="1:8" x14ac:dyDescent="0.2">
      <c r="A77"/>
      <c r="B77"/>
      <c r="C77"/>
      <c r="D77"/>
      <c r="E77"/>
      <c r="F77"/>
      <c r="G77"/>
      <c r="H77"/>
    </row>
    <row r="78" spans="1:8" x14ac:dyDescent="0.2">
      <c r="A78"/>
      <c r="B78"/>
      <c r="C78"/>
      <c r="D78"/>
      <c r="E78"/>
      <c r="F78"/>
      <c r="G78"/>
      <c r="H78"/>
    </row>
    <row r="79" spans="1:8" x14ac:dyDescent="0.2">
      <c r="A79"/>
      <c r="B79"/>
      <c r="C79"/>
      <c r="D79"/>
      <c r="E79"/>
      <c r="F79"/>
      <c r="G79"/>
      <c r="H79"/>
    </row>
    <row r="80" spans="1:8" x14ac:dyDescent="0.2">
      <c r="A80"/>
      <c r="B80"/>
      <c r="C80"/>
      <c r="D80"/>
      <c r="E80"/>
      <c r="F80"/>
      <c r="G80"/>
      <c r="H80"/>
    </row>
    <row r="81" spans="1:8" x14ac:dyDescent="0.2">
      <c r="A81"/>
      <c r="B81"/>
      <c r="C81"/>
      <c r="D81"/>
      <c r="E81"/>
      <c r="F81"/>
      <c r="G81"/>
      <c r="H81"/>
    </row>
    <row r="82" spans="1:8" x14ac:dyDescent="0.2">
      <c r="A82"/>
      <c r="B82"/>
      <c r="C82"/>
      <c r="D82"/>
      <c r="E82"/>
      <c r="F82"/>
      <c r="G82"/>
      <c r="H82"/>
    </row>
    <row r="83" spans="1:8" x14ac:dyDescent="0.2">
      <c r="A83"/>
      <c r="B83"/>
      <c r="C83"/>
      <c r="D83"/>
      <c r="E83"/>
      <c r="F83"/>
      <c r="G83"/>
      <c r="H83"/>
    </row>
    <row r="84" spans="1:8" x14ac:dyDescent="0.2">
      <c r="A84"/>
      <c r="B84"/>
      <c r="C84"/>
      <c r="D84"/>
      <c r="E84"/>
      <c r="F84"/>
      <c r="G84"/>
      <c r="H84"/>
    </row>
    <row r="85" spans="1:8" x14ac:dyDescent="0.2">
      <c r="A85"/>
      <c r="B85"/>
      <c r="C85"/>
      <c r="D85"/>
      <c r="E85"/>
      <c r="F85"/>
      <c r="G85"/>
      <c r="H85"/>
    </row>
    <row r="86" spans="1:8" x14ac:dyDescent="0.2">
      <c r="A86"/>
      <c r="B86"/>
      <c r="C86"/>
      <c r="D86"/>
      <c r="E86"/>
      <c r="F86"/>
      <c r="G86"/>
      <c r="H86"/>
    </row>
    <row r="87" spans="1:8" x14ac:dyDescent="0.2">
      <c r="A87"/>
      <c r="B87"/>
      <c r="C87"/>
      <c r="D87"/>
      <c r="E87"/>
      <c r="F87"/>
      <c r="G87"/>
      <c r="H87"/>
    </row>
    <row r="88" spans="1:8" x14ac:dyDescent="0.2">
      <c r="A88"/>
      <c r="B88"/>
      <c r="C88"/>
      <c r="D88"/>
      <c r="E88"/>
      <c r="F88"/>
      <c r="G88"/>
      <c r="H88"/>
    </row>
    <row r="89" spans="1:8" x14ac:dyDescent="0.2">
      <c r="A89"/>
      <c r="B89"/>
      <c r="C89"/>
      <c r="D89"/>
      <c r="E89"/>
      <c r="F89"/>
      <c r="G89"/>
      <c r="H89"/>
    </row>
    <row r="90" spans="1:8" x14ac:dyDescent="0.2">
      <c r="A90"/>
      <c r="B90"/>
      <c r="C90"/>
      <c r="D90"/>
      <c r="E90"/>
      <c r="F90"/>
      <c r="G90"/>
      <c r="H90"/>
    </row>
    <row r="91" spans="1:8" x14ac:dyDescent="0.2">
      <c r="A91"/>
      <c r="B91"/>
      <c r="C91"/>
      <c r="D91"/>
      <c r="E91"/>
      <c r="F91"/>
      <c r="G91"/>
      <c r="H91"/>
    </row>
    <row r="92" spans="1:8" x14ac:dyDescent="0.2">
      <c r="A92"/>
      <c r="B92"/>
      <c r="C92"/>
      <c r="D92"/>
      <c r="E92"/>
      <c r="F92"/>
      <c r="G92"/>
      <c r="H92"/>
    </row>
    <row r="93" spans="1:8" x14ac:dyDescent="0.2">
      <c r="A93"/>
      <c r="B93"/>
      <c r="C93"/>
      <c r="D93"/>
      <c r="E93"/>
      <c r="F93"/>
      <c r="G93"/>
      <c r="H93"/>
    </row>
    <row r="94" spans="1:8" x14ac:dyDescent="0.2">
      <c r="A94"/>
      <c r="B94"/>
      <c r="C94"/>
      <c r="D94"/>
      <c r="E94"/>
      <c r="F94"/>
      <c r="G94"/>
      <c r="H94"/>
    </row>
    <row r="95" spans="1:8" x14ac:dyDescent="0.2">
      <c r="A95"/>
      <c r="B95"/>
      <c r="C95"/>
      <c r="D95"/>
      <c r="E95"/>
      <c r="F95"/>
      <c r="G95"/>
      <c r="H95"/>
    </row>
    <row r="96" spans="1:8" x14ac:dyDescent="0.2">
      <c r="A96"/>
      <c r="B96"/>
      <c r="C96"/>
      <c r="D96"/>
      <c r="E96"/>
      <c r="F96"/>
      <c r="G96"/>
      <c r="H96"/>
    </row>
    <row r="97" spans="1:8" x14ac:dyDescent="0.2">
      <c r="A97"/>
      <c r="B97"/>
      <c r="C97"/>
      <c r="D97"/>
      <c r="E97"/>
      <c r="F97"/>
      <c r="G97"/>
      <c r="H97"/>
    </row>
    <row r="98" spans="1:8" x14ac:dyDescent="0.2">
      <c r="A98"/>
      <c r="B98"/>
      <c r="C98"/>
      <c r="D98"/>
      <c r="E98"/>
      <c r="F98"/>
      <c r="G98"/>
      <c r="H98"/>
    </row>
    <row r="99" spans="1:8" x14ac:dyDescent="0.2">
      <c r="A99"/>
      <c r="B99"/>
      <c r="C99"/>
      <c r="D99"/>
      <c r="E99"/>
      <c r="F99"/>
      <c r="G99"/>
      <c r="H99"/>
    </row>
    <row r="100" spans="1:8" x14ac:dyDescent="0.2">
      <c r="A100"/>
      <c r="B100"/>
      <c r="C100"/>
      <c r="D100"/>
      <c r="E100"/>
      <c r="F100"/>
      <c r="G100"/>
      <c r="H100"/>
    </row>
    <row r="101" spans="1:8" x14ac:dyDescent="0.2">
      <c r="A101"/>
      <c r="B101"/>
      <c r="C101"/>
      <c r="D101"/>
      <c r="E101"/>
      <c r="F101"/>
      <c r="G101"/>
      <c r="H101"/>
    </row>
    <row r="102" spans="1:8" x14ac:dyDescent="0.2">
      <c r="A102"/>
      <c r="B102"/>
      <c r="C102"/>
      <c r="D102"/>
      <c r="E102"/>
      <c r="F102"/>
      <c r="G102"/>
      <c r="H102"/>
    </row>
    <row r="103" spans="1:8" x14ac:dyDescent="0.2">
      <c r="A103"/>
      <c r="B103"/>
      <c r="C103"/>
      <c r="D103"/>
      <c r="E103"/>
      <c r="F103"/>
      <c r="G103"/>
      <c r="H103"/>
    </row>
    <row r="104" spans="1:8" x14ac:dyDescent="0.2">
      <c r="A104"/>
      <c r="B104"/>
      <c r="C104"/>
      <c r="D104"/>
      <c r="E104"/>
      <c r="F104"/>
      <c r="G104"/>
      <c r="H104"/>
    </row>
    <row r="105" spans="1:8" x14ac:dyDescent="0.2">
      <c r="A105"/>
      <c r="B105"/>
      <c r="C105"/>
      <c r="D105"/>
      <c r="E105"/>
      <c r="F105"/>
      <c r="G105"/>
      <c r="H105"/>
    </row>
    <row r="106" spans="1:8" x14ac:dyDescent="0.2">
      <c r="A106"/>
      <c r="B106"/>
      <c r="C106"/>
      <c r="D106"/>
      <c r="E106"/>
      <c r="F106"/>
      <c r="G106"/>
      <c r="H106"/>
    </row>
    <row r="107" spans="1:8" x14ac:dyDescent="0.2">
      <c r="A107"/>
      <c r="B107"/>
      <c r="C107"/>
      <c r="D107"/>
      <c r="E107"/>
      <c r="F107"/>
      <c r="G107"/>
      <c r="H107"/>
    </row>
    <row r="108" spans="1:8" x14ac:dyDescent="0.2">
      <c r="A108"/>
      <c r="B108"/>
      <c r="C108"/>
      <c r="D108"/>
      <c r="E108"/>
      <c r="F108"/>
      <c r="G108"/>
      <c r="H108"/>
    </row>
    <row r="109" spans="1:8" x14ac:dyDescent="0.2">
      <c r="A109"/>
      <c r="B109"/>
      <c r="C109"/>
      <c r="D109"/>
      <c r="E109"/>
      <c r="F109"/>
      <c r="G109"/>
      <c r="H109"/>
    </row>
    <row r="110" spans="1:8" x14ac:dyDescent="0.2">
      <c r="A110"/>
      <c r="B110"/>
      <c r="C110"/>
      <c r="D110"/>
      <c r="E110"/>
      <c r="F110"/>
      <c r="G110"/>
      <c r="H110"/>
    </row>
    <row r="111" spans="1:8" customFormat="1" x14ac:dyDescent="0.2"/>
    <row r="112" spans="1:8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</sheetData>
  <sheetProtection sheet="1" objects="1" scenarios="1"/>
  <mergeCells count="60">
    <mergeCell ref="B57:H57"/>
    <mergeCell ref="B58:H58"/>
    <mergeCell ref="F54:G54"/>
    <mergeCell ref="B49:D49"/>
    <mergeCell ref="F53:G53"/>
    <mergeCell ref="B55:H55"/>
    <mergeCell ref="B50:H50"/>
    <mergeCell ref="F52:G52"/>
    <mergeCell ref="F51:G51"/>
    <mergeCell ref="E49:H49"/>
    <mergeCell ref="F42:G42"/>
    <mergeCell ref="F43:G43"/>
    <mergeCell ref="B41:E43"/>
    <mergeCell ref="B40:G40"/>
    <mergeCell ref="C39:G39"/>
    <mergeCell ref="B47:D48"/>
    <mergeCell ref="E47:H48"/>
    <mergeCell ref="E44:H45"/>
    <mergeCell ref="B44:D45"/>
    <mergeCell ref="E46:H46"/>
    <mergeCell ref="B46:D46"/>
    <mergeCell ref="B1:H1"/>
    <mergeCell ref="B6:C6"/>
    <mergeCell ref="B4:C4"/>
    <mergeCell ref="G4:H4"/>
    <mergeCell ref="D4:E4"/>
    <mergeCell ref="D5:E5"/>
    <mergeCell ref="D6:E6"/>
    <mergeCell ref="G5:H5"/>
    <mergeCell ref="G6:H6"/>
    <mergeCell ref="B3:C3"/>
    <mergeCell ref="B2:C2"/>
    <mergeCell ref="E2:F2"/>
    <mergeCell ref="G2:H2"/>
    <mergeCell ref="D3:H3"/>
    <mergeCell ref="C37:G37"/>
    <mergeCell ref="C38:G38"/>
    <mergeCell ref="B30:G30"/>
    <mergeCell ref="C23:G23"/>
    <mergeCell ref="B20:G20"/>
    <mergeCell ref="B29:G29"/>
    <mergeCell ref="C24:G24"/>
    <mergeCell ref="C27:G27"/>
    <mergeCell ref="D31:G31"/>
    <mergeCell ref="C32:G32"/>
    <mergeCell ref="C28:G28"/>
    <mergeCell ref="B8:G8"/>
    <mergeCell ref="B5:C5"/>
    <mergeCell ref="G7:H7"/>
    <mergeCell ref="B21:G21"/>
    <mergeCell ref="C26:G26"/>
    <mergeCell ref="C25:G25"/>
    <mergeCell ref="C19:G19"/>
    <mergeCell ref="C10:G10"/>
    <mergeCell ref="C15:G15"/>
    <mergeCell ref="C17:G17"/>
    <mergeCell ref="C18:G18"/>
    <mergeCell ref="D9:G9"/>
    <mergeCell ref="C22:G22"/>
    <mergeCell ref="C16:G16"/>
  </mergeCells>
  <phoneticPr fontId="0" type="noConversion"/>
  <dataValidations count="3">
    <dataValidation type="list" allowBlank="1" showInputMessage="1" showErrorMessage="1" sqref="D2 G2:H2" xr:uid="{00000000-0002-0000-0000-000000000000}">
      <formula1>$V$1:$V$3</formula1>
    </dataValidation>
    <dataValidation type="list" allowBlank="1" showInputMessage="1" showErrorMessage="1" sqref="F12:F13 F34:F36" xr:uid="{00000000-0002-0000-0000-000001000000}">
      <formula1>$K$61:$K$62</formula1>
    </dataValidation>
    <dataValidation type="list" showInputMessage="1" showErrorMessage="1" sqref="F14" xr:uid="{00000000-0002-0000-0000-000002000000}">
      <formula1>$K$61:$K$62</formula1>
    </dataValidation>
  </dataValidations>
  <hyperlinks>
    <hyperlink ref="J11" r:id="rId1" xr:uid="{00000000-0004-0000-0000-000000000000}"/>
    <hyperlink ref="J34" r:id="rId2" xr:uid="{00000000-0004-0000-0000-000001000000}"/>
  </hyperlinks>
  <printOptions horizontalCentered="1" verticalCentered="1"/>
  <pageMargins left="0.25" right="0.25" top="0.34" bottom="0.1" header="0.1" footer="0.01"/>
  <pageSetup scale="36" orientation="portrait" r:id="rId3"/>
  <headerFooter alignWithMargins="0">
    <oddHeader xml:space="preserve">&amp;R&amp;"Arial,Bold"&amp;8REV 01/18/2023
&amp;"Arial,Regular"&amp;10
</oddHeader>
    <oddFooter xml:space="preserve">&amp;R
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MOVING REIMBURSEMENT FORM</vt:lpstr>
      <vt:lpstr>'MOVING REIMBURSEMENT FORM'!Print_Area</vt:lpstr>
    </vt:vector>
  </TitlesOfParts>
  <Company>USM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West</dc:creator>
  <cp:lastModifiedBy>Misti Harrison</cp:lastModifiedBy>
  <cp:lastPrinted>2022-01-03T22:15:46Z</cp:lastPrinted>
  <dcterms:created xsi:type="dcterms:W3CDTF">2006-02-15T20:53:58Z</dcterms:created>
  <dcterms:modified xsi:type="dcterms:W3CDTF">2025-02-11T14:50:54Z</dcterms:modified>
</cp:coreProperties>
</file>