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306978\Desktop\AP FORMS\2023 AP Moving Expense\"/>
    </mc:Choice>
  </mc:AlternateContent>
  <bookViews>
    <workbookView xWindow="0" yWindow="0" windowWidth="23040" windowHeight="9675" activeTab="1"/>
  </bookViews>
  <sheets>
    <sheet name="MOVING POLICY" sheetId="2" r:id="rId1"/>
    <sheet name="MOVING REIMBURSEMENT FORM" sheetId="1" r:id="rId2"/>
  </sheets>
  <definedNames>
    <definedName name="_xlnm.Print_Area" localSheetId="0">'MOVING POLICY'!$A$1:$L$107</definedName>
    <definedName name="_xlnm.Print_Area" localSheetId="1">'MOVING REIMBURSEMENT FORM'!$B$1:$H$54</definedName>
  </definedNames>
  <calcPr calcId="162913"/>
</workbook>
</file>

<file path=xl/calcChain.xml><?xml version="1.0" encoding="utf-8"?>
<calcChain xmlns="http://schemas.openxmlformats.org/spreadsheetml/2006/main">
  <c r="H12" i="1" l="1"/>
  <c r="H32" i="1"/>
  <c r="H33" i="1"/>
  <c r="H34" i="1"/>
  <c r="H10" i="1"/>
  <c r="H11" i="1"/>
  <c r="H27" i="1"/>
  <c r="D2" i="1"/>
  <c r="H39" i="1" l="1"/>
  <c r="H18" i="1"/>
  <c r="H40" i="1" l="1"/>
  <c r="H42" i="1" s="1"/>
</calcChain>
</file>

<file path=xl/sharedStrings.xml><?xml version="1.0" encoding="utf-8"?>
<sst xmlns="http://schemas.openxmlformats.org/spreadsheetml/2006/main" count="104" uniqueCount="56">
  <si>
    <t>FROM</t>
  </si>
  <si>
    <t>TO</t>
  </si>
  <si>
    <t>MILES</t>
  </si>
  <si>
    <t>RATE</t>
  </si>
  <si>
    <t>Around Town Miles</t>
  </si>
  <si>
    <t xml:space="preserve">Lodging </t>
  </si>
  <si>
    <t xml:space="preserve">Meals </t>
  </si>
  <si>
    <t xml:space="preserve">Dates of Travel </t>
  </si>
  <si>
    <t>Pre-Moving House Hunting Expenses (not to exceed three calendar days)</t>
  </si>
  <si>
    <t>Mileage</t>
  </si>
  <si>
    <t>Transportation of Household Goods</t>
  </si>
  <si>
    <t>Payment for truck rental (include dolly and pads)</t>
  </si>
  <si>
    <t>Loading and Unloading Assistance (documentation required)</t>
  </si>
  <si>
    <t>ACCOUNT</t>
  </si>
  <si>
    <t>FUND</t>
  </si>
  <si>
    <t>DEPTID</t>
  </si>
  <si>
    <t>PROJ/GRANT</t>
  </si>
  <si>
    <t>AMOUNT</t>
  </si>
  <si>
    <t>Employee Signature</t>
  </si>
  <si>
    <t xml:space="preserve"> </t>
  </si>
  <si>
    <t>Employee Name</t>
  </si>
  <si>
    <t>Date</t>
  </si>
  <si>
    <t>Empl ID</t>
  </si>
  <si>
    <t>Dept Box #</t>
  </si>
  <si>
    <t>Amount Due Employee</t>
  </si>
  <si>
    <t>Total Cost of Relocation</t>
  </si>
  <si>
    <t>TOTAL</t>
  </si>
  <si>
    <t>Moving from current domicile to Hattiesburg or Gulf Coast to new residence</t>
  </si>
  <si>
    <t>PROGRAM</t>
  </si>
  <si>
    <t>Airline Ticket</t>
  </si>
  <si>
    <t>Rental Car</t>
  </si>
  <si>
    <t>Signature Authority/Chair</t>
  </si>
  <si>
    <t>Gas</t>
  </si>
  <si>
    <t xml:space="preserve">Gasoline for rental truck </t>
  </si>
  <si>
    <t>Original Receipt Required</t>
  </si>
  <si>
    <t>Enter Date for Rate to reflect</t>
  </si>
  <si>
    <t>Documentation Required</t>
  </si>
  <si>
    <r>
      <t xml:space="preserve">Total Approved Moving Expense
</t>
    </r>
    <r>
      <rPr>
        <b/>
        <i/>
        <sz val="10"/>
        <color indexed="10"/>
        <rFont val="Arial"/>
        <family val="2"/>
      </rPr>
      <t>(Less any prior reimbursements)</t>
    </r>
  </si>
  <si>
    <t>EMPLOYEE REIMBURSEMENT VOUCHER FOR MOVING EXPENSES</t>
  </si>
  <si>
    <t>SSN</t>
  </si>
  <si>
    <t>Required to set employee up for payment</t>
  </si>
  <si>
    <t>Send to Accounts Payable  - 5104</t>
  </si>
  <si>
    <r>
      <t>ATTACH ALL ORIGINAL RECEIPTS ALONG WITH A</t>
    </r>
    <r>
      <rPr>
        <b/>
        <u/>
        <sz val="8"/>
        <color indexed="10"/>
        <rFont val="Arial"/>
        <family val="2"/>
      </rPr>
      <t xml:space="preserve"> COPY OF YOUR OFFER LETTER REFERENCING APPROVED MOVING ALLOWANCE</t>
    </r>
  </si>
  <si>
    <t>ATTACH COPY OF OFFER LETTER REFERENCING APPROVED MOVING EXPENSE</t>
  </si>
  <si>
    <t xml:space="preserve">Professional movers charges  (proof of payment required)  </t>
  </si>
  <si>
    <t>Proof of Payment Required</t>
  </si>
  <si>
    <t xml:space="preserve">Other Miscellaneous Expenses (itemized list) </t>
  </si>
  <si>
    <t>Additional Approval if required</t>
  </si>
  <si>
    <t>USM Moving Policy</t>
  </si>
  <si>
    <t>Be sure to read the USM Moving Policy before submitting your reimbursement.  Any deviation from the policy may delay your reimbursement.</t>
  </si>
  <si>
    <t xml:space="preserve">To/From Mileage -  http://maps.randmcnally.com/mileage-calculator.do </t>
  </si>
  <si>
    <t xml:space="preserve">To/From Mileage - http://maps.randmcnally.com/mileage-calculator.do </t>
  </si>
  <si>
    <t>By signing, I certify that the above claim for moving expenses are true and accurate.  I also acknowledge that I have read the USM Moving Policy and I understand that some of the above charges are taxable to me. I also understand that the university will direct deposit this reimbursement into the bank and account number I have listed with Human Resources (exceptions noted on Accounts Payable website).</t>
  </si>
  <si>
    <t>ORA Approval if Required (Box 5157)</t>
  </si>
  <si>
    <t>Dept Contact #</t>
  </si>
  <si>
    <t>Dept Contact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</si>
</sst>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 d\,\ yyyy;@"/>
    <numFmt numFmtId="165" formatCode="m/d/yy;@"/>
    <numFmt numFmtId="166" formatCode="&quot;$&quot;#,##0.000"/>
    <numFmt numFmtId="167" formatCode="_(&quot;$&quot;* #,##0.000_);_(&quot;$&quot;* \(#,##0.000\);_(&quot;$&quot;* &quot;-&quot;???_);_(@_)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8"/>
      <color indexed="63"/>
      <name val="Tahoma"/>
      <family val="2"/>
    </font>
    <font>
      <b/>
      <i/>
      <sz val="10"/>
      <color indexed="10"/>
      <name val="Arial"/>
      <family val="2"/>
    </font>
    <font>
      <b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8"/>
      <name val="Arial"/>
      <family val="2"/>
    </font>
    <font>
      <b/>
      <sz val="14"/>
      <color indexed="48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6"/>
      <name val="Arial"/>
      <family val="2"/>
    </font>
    <font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0" applyNumberFormat="1" applyBorder="1"/>
    <xf numFmtId="44" fontId="0" fillId="0" borderId="8" xfId="0" applyNumberFormat="1" applyFill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165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14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40" fontId="0" fillId="0" borderId="6" xfId="0" applyNumberFormat="1" applyBorder="1" applyProtection="1">
      <protection locked="0"/>
    </xf>
    <xf numFmtId="40" fontId="0" fillId="0" borderId="7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0" applyNumberFormat="1" applyBorder="1" applyProtection="1">
      <protection locked="0"/>
    </xf>
    <xf numFmtId="44" fontId="0" fillId="0" borderId="10" xfId="0" applyNumberFormat="1" applyBorder="1" applyProtection="1">
      <protection locked="0"/>
    </xf>
    <xf numFmtId="44" fontId="0" fillId="0" borderId="1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0" fontId="0" fillId="0" borderId="0" xfId="0" applyFill="1"/>
    <xf numFmtId="44" fontId="0" fillId="0" borderId="12" xfId="0" applyNumberFormat="1" applyBorder="1" applyProtection="1">
      <protection locked="0"/>
    </xf>
    <xf numFmtId="44" fontId="0" fillId="0" borderId="13" xfId="0" applyNumberFormat="1" applyFill="1" applyBorder="1" applyAlignment="1"/>
    <xf numFmtId="0" fontId="2" fillId="2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44" fontId="0" fillId="0" borderId="17" xfId="0" applyNumberFormat="1" applyBorder="1" applyAlignment="1" applyProtection="1">
      <alignment horizontal="center"/>
      <protection locked="0"/>
    </xf>
    <xf numFmtId="0" fontId="0" fillId="2" borderId="18" xfId="0" applyFill="1" applyBorder="1" applyAlignment="1"/>
    <xf numFmtId="0" fontId="0" fillId="2" borderId="19" xfId="0" applyFill="1" applyBorder="1" applyAlignment="1"/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166" fontId="6" fillId="0" borderId="0" xfId="0" applyNumberFormat="1" applyFont="1" applyBorder="1" applyAlignment="1">
      <alignment vertical="top"/>
    </xf>
    <xf numFmtId="166" fontId="0" fillId="0" borderId="0" xfId="0" applyNumberFormat="1" applyBorder="1"/>
    <xf numFmtId="0" fontId="14" fillId="0" borderId="0" xfId="0" applyFont="1" applyBorder="1"/>
    <xf numFmtId="0" fontId="14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2" fillId="0" borderId="0" xfId="0" applyFont="1" applyFill="1"/>
    <xf numFmtId="0" fontId="12" fillId="0" borderId="0" xfId="0" applyFont="1"/>
    <xf numFmtId="167" fontId="0" fillId="0" borderId="1" xfId="0" applyNumberFormat="1" applyBorder="1" applyAlignment="1">
      <alignment wrapText="1"/>
    </xf>
    <xf numFmtId="0" fontId="19" fillId="0" borderId="0" xfId="0" applyFont="1" applyAlignment="1">
      <alignment horizontal="center"/>
    </xf>
    <xf numFmtId="0" fontId="17" fillId="0" borderId="0" xfId="1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7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4" fillId="0" borderId="25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36" xfId="0" applyFont="1" applyBorder="1"/>
    <xf numFmtId="0" fontId="2" fillId="0" borderId="30" xfId="0" applyFont="1" applyBorder="1"/>
    <xf numFmtId="0" fontId="2" fillId="0" borderId="32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0" fillId="0" borderId="37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164" fontId="2" fillId="0" borderId="32" xfId="0" applyNumberFormat="1" applyFont="1" applyBorder="1" applyAlignment="1">
      <alignment horizontal="left"/>
    </xf>
    <xf numFmtId="164" fontId="2" fillId="0" borderId="39" xfId="0" applyNumberFormat="1" applyFont="1" applyBorder="1" applyAlignment="1">
      <alignment horizontal="left"/>
    </xf>
    <xf numFmtId="0" fontId="0" fillId="0" borderId="34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21" xfId="0" applyBorder="1"/>
    <xf numFmtId="0" fontId="0" fillId="0" borderId="24" xfId="0" applyBorder="1"/>
    <xf numFmtId="0" fontId="0" fillId="0" borderId="20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0" fillId="0" borderId="3" xfId="0" applyBorder="1"/>
    <xf numFmtId="0" fontId="5" fillId="0" borderId="27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4" fillId="0" borderId="19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28575</xdr:rowOff>
        </xdr:from>
        <xdr:to>
          <xdr:col>11</xdr:col>
          <xdr:colOff>285750</xdr:colOff>
          <xdr:row>107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60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19125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5"/>
    <pageSetUpPr fitToPage="1"/>
  </sheetPr>
  <dimension ref="A1:M108"/>
  <sheetViews>
    <sheetView showGridLines="0" showRowColHeaders="0" zoomScale="125" zoomScaleNormal="100" workbookViewId="0">
      <selection activeCell="B5" sqref="B5:H10"/>
    </sheetView>
  </sheetViews>
  <sheetFormatPr defaultRowHeight="12.75" x14ac:dyDescent="0.2"/>
  <cols>
    <col min="1" max="1" width="2.5703125" style="38" customWidth="1"/>
    <col min="12" max="12" width="5.42578125" customWidth="1"/>
    <col min="13" max="13" width="2.7109375" style="38" customWidth="1"/>
  </cols>
  <sheetData>
    <row r="1" spans="2:8" s="38" customFormat="1" ht="18" x14ac:dyDescent="0.25">
      <c r="B1" s="61"/>
      <c r="C1" s="61"/>
      <c r="D1" s="61"/>
      <c r="E1" s="61"/>
      <c r="F1" s="61"/>
      <c r="G1" s="61"/>
      <c r="H1" s="61"/>
    </row>
    <row r="2" spans="2:8" x14ac:dyDescent="0.2">
      <c r="B2" s="64" t="s">
        <v>48</v>
      </c>
      <c r="C2" s="64"/>
      <c r="D2" s="64"/>
      <c r="E2" s="64"/>
      <c r="F2" s="64"/>
      <c r="G2" s="64"/>
      <c r="H2" s="64"/>
    </row>
    <row r="3" spans="2:8" x14ac:dyDescent="0.2">
      <c r="B3" s="64"/>
      <c r="C3" s="64"/>
      <c r="D3" s="64"/>
      <c r="E3" s="64"/>
      <c r="F3" s="64"/>
      <c r="G3" s="64"/>
      <c r="H3" s="64"/>
    </row>
    <row r="4" spans="2:8" ht="18" x14ac:dyDescent="0.25">
      <c r="B4" s="62"/>
      <c r="C4" s="62"/>
      <c r="D4" s="62"/>
      <c r="E4" s="62"/>
      <c r="F4" s="62"/>
      <c r="G4" s="62"/>
      <c r="H4" s="62"/>
    </row>
    <row r="5" spans="2:8" ht="18" customHeight="1" x14ac:dyDescent="0.2">
      <c r="B5" s="67" t="s">
        <v>49</v>
      </c>
      <c r="C5" s="67"/>
      <c r="D5" s="67"/>
      <c r="E5" s="67"/>
      <c r="F5" s="67"/>
      <c r="G5" s="67"/>
      <c r="H5" s="67"/>
    </row>
    <row r="6" spans="2:8" ht="18" customHeight="1" x14ac:dyDescent="0.2">
      <c r="B6" s="67"/>
      <c r="C6" s="67"/>
      <c r="D6" s="67"/>
      <c r="E6" s="67"/>
      <c r="F6" s="67"/>
      <c r="G6" s="67"/>
      <c r="H6" s="67"/>
    </row>
    <row r="7" spans="2:8" ht="18" customHeight="1" x14ac:dyDescent="0.2">
      <c r="B7" s="67"/>
      <c r="C7" s="67"/>
      <c r="D7" s="67"/>
      <c r="E7" s="67"/>
      <c r="F7" s="67"/>
      <c r="G7" s="67"/>
      <c r="H7" s="67"/>
    </row>
    <row r="8" spans="2:8" x14ac:dyDescent="0.2">
      <c r="B8" s="67"/>
      <c r="C8" s="67"/>
      <c r="D8" s="67"/>
      <c r="E8" s="67"/>
      <c r="F8" s="67"/>
      <c r="G8" s="67"/>
      <c r="H8" s="67"/>
    </row>
    <row r="9" spans="2:8" x14ac:dyDescent="0.2">
      <c r="B9" s="67"/>
      <c r="C9" s="67"/>
      <c r="D9" s="67"/>
      <c r="E9" s="67"/>
      <c r="F9" s="67"/>
      <c r="G9" s="67"/>
      <c r="H9" s="67"/>
    </row>
    <row r="10" spans="2:8" x14ac:dyDescent="0.2">
      <c r="B10" s="67"/>
      <c r="C10" s="67"/>
      <c r="D10" s="67"/>
      <c r="E10" s="67"/>
      <c r="F10" s="67"/>
      <c r="G10" s="67"/>
      <c r="H10" s="67"/>
    </row>
    <row r="12" spans="2:8" x14ac:dyDescent="0.2">
      <c r="B12" s="65"/>
      <c r="C12" s="66"/>
      <c r="D12" s="66"/>
      <c r="E12" s="66"/>
      <c r="F12" s="66"/>
      <c r="G12" s="66"/>
      <c r="H12" s="66"/>
    </row>
    <row r="13" spans="2:8" x14ac:dyDescent="0.2">
      <c r="B13" s="66"/>
      <c r="C13" s="66"/>
      <c r="D13" s="66"/>
      <c r="E13" s="66"/>
      <c r="F13" s="66"/>
      <c r="G13" s="66"/>
      <c r="H13" s="66"/>
    </row>
    <row r="108" s="38" customFormat="1" x14ac:dyDescent="0.2"/>
  </sheetData>
  <mergeCells count="3">
    <mergeCell ref="B2:H3"/>
    <mergeCell ref="B12:H13"/>
    <mergeCell ref="B5:H10"/>
  </mergeCells>
  <phoneticPr fontId="0" type="noConversion"/>
  <printOptions horizontalCentered="1"/>
  <pageMargins left="0.75" right="0.75" top="1" bottom="1" header="0.5" footer="0.5"/>
  <pageSetup scale="91" fitToHeight="0" orientation="portrait" verticalDpi="0" r:id="rId1"/>
  <headerFooter alignWithMargins="0"/>
  <rowBreaks count="1" manualBreakCount="1">
    <brk id="51" max="11" man="1"/>
  </rowBreaks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1</xdr:col>
                <xdr:colOff>28575</xdr:colOff>
                <xdr:row>51</xdr:row>
                <xdr:rowOff>28575</xdr:rowOff>
              </from>
              <to>
                <xdr:col>11</xdr:col>
                <xdr:colOff>285750</xdr:colOff>
                <xdr:row>107</xdr:row>
                <xdr:rowOff>38100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5"/>
    <pageSetUpPr fitToPage="1"/>
  </sheetPr>
  <dimension ref="A1:AD189"/>
  <sheetViews>
    <sheetView showGridLines="0" showRowColHeaders="0" showZeros="0" tabSelected="1" showRuler="0" view="pageLayout" topLeftCell="A7" zoomScaleNormal="100" workbookViewId="0">
      <selection activeCell="J20" sqref="J20"/>
    </sheetView>
  </sheetViews>
  <sheetFormatPr defaultColWidth="9.140625" defaultRowHeight="12.75" x14ac:dyDescent="0.2"/>
  <cols>
    <col min="1" max="1" width="5" style="1" customWidth="1"/>
    <col min="2" max="2" width="9.85546875" style="1" customWidth="1"/>
    <col min="3" max="3" width="21.5703125" style="1" customWidth="1"/>
    <col min="4" max="4" width="18.85546875" style="1" customWidth="1"/>
    <col min="5" max="5" width="13" style="1" customWidth="1"/>
    <col min="6" max="6" width="14.5703125" style="1" customWidth="1"/>
    <col min="7" max="7" width="10.28515625" style="1" customWidth="1"/>
    <col min="8" max="8" width="13.28515625" style="3" customWidth="1"/>
    <col min="9" max="9" width="2.28515625" style="4" customWidth="1"/>
    <col min="10" max="10" width="69.7109375" style="4" bestFit="1" customWidth="1"/>
    <col min="11" max="20" width="9.140625" style="4"/>
    <col min="21" max="21" width="7.42578125" style="4" customWidth="1"/>
    <col min="22" max="30" width="9.140625" style="4"/>
    <col min="31" max="16384" width="9.140625" style="1"/>
  </cols>
  <sheetData>
    <row r="1" spans="1:30" ht="36.75" customHeight="1" thickBot="1" x14ac:dyDescent="0.3">
      <c r="A1" s="4"/>
      <c r="B1" s="105" t="s">
        <v>38</v>
      </c>
      <c r="C1" s="106"/>
      <c r="D1" s="106"/>
      <c r="E1" s="106"/>
      <c r="F1" s="106"/>
      <c r="G1" s="106"/>
      <c r="H1" s="106"/>
    </row>
    <row r="2" spans="1:30" x14ac:dyDescent="0.2">
      <c r="A2" s="4"/>
      <c r="B2" s="109" t="s">
        <v>21</v>
      </c>
      <c r="C2" s="110"/>
      <c r="D2" s="113">
        <f ca="1">TODAY()</f>
        <v>44944</v>
      </c>
      <c r="E2" s="114"/>
      <c r="F2" s="53" t="s">
        <v>22</v>
      </c>
      <c r="G2" s="111"/>
      <c r="H2" s="112"/>
      <c r="J2" s="18" t="s">
        <v>40</v>
      </c>
      <c r="P2" s="21"/>
      <c r="Q2" s="22"/>
      <c r="T2" s="21">
        <v>44927</v>
      </c>
      <c r="U2" s="54">
        <v>0.65500000000000003</v>
      </c>
    </row>
    <row r="3" spans="1:30" x14ac:dyDescent="0.2">
      <c r="A3" s="4"/>
      <c r="B3" s="122" t="s">
        <v>20</v>
      </c>
      <c r="C3" s="123"/>
      <c r="D3" s="115"/>
      <c r="E3" s="116"/>
      <c r="F3" s="52" t="s">
        <v>39</v>
      </c>
      <c r="G3" s="119"/>
      <c r="H3" s="120"/>
      <c r="J3" s="18" t="s">
        <v>40</v>
      </c>
      <c r="P3" s="21"/>
      <c r="Q3" s="22"/>
      <c r="T3" s="21">
        <v>44743</v>
      </c>
      <c r="U3" s="54">
        <v>0.625</v>
      </c>
    </row>
    <row r="4" spans="1:30" ht="13.5" thickBot="1" x14ac:dyDescent="0.25">
      <c r="A4" s="4"/>
      <c r="B4" s="107" t="s">
        <v>55</v>
      </c>
      <c r="C4" s="108"/>
      <c r="D4" s="117"/>
      <c r="E4" s="118"/>
      <c r="F4" s="52" t="s">
        <v>54</v>
      </c>
      <c r="G4" s="119"/>
      <c r="H4" s="120"/>
      <c r="P4" s="21"/>
      <c r="Q4" s="22"/>
      <c r="T4" s="21">
        <v>44562</v>
      </c>
      <c r="U4" s="54">
        <v>0.58499999999999996</v>
      </c>
    </row>
    <row r="5" spans="1:30" ht="13.5" thickBot="1" x14ac:dyDescent="0.25">
      <c r="A5" s="4"/>
      <c r="B5" s="47"/>
      <c r="C5" s="48"/>
      <c r="D5" s="48"/>
      <c r="E5" s="48"/>
      <c r="F5" s="51" t="s">
        <v>23</v>
      </c>
      <c r="G5" s="124"/>
      <c r="H5" s="125"/>
      <c r="U5" s="55"/>
    </row>
    <row r="6" spans="1:30" x14ac:dyDescent="0.2">
      <c r="A6" s="4"/>
      <c r="B6" s="109" t="s">
        <v>8</v>
      </c>
      <c r="C6" s="110"/>
      <c r="D6" s="110"/>
      <c r="E6" s="110"/>
      <c r="F6" s="110"/>
      <c r="G6" s="121"/>
      <c r="H6" s="10"/>
    </row>
    <row r="7" spans="1:30" x14ac:dyDescent="0.2">
      <c r="A7" s="4"/>
      <c r="B7" s="9"/>
      <c r="C7" s="1" t="s">
        <v>7</v>
      </c>
      <c r="D7" s="137" t="s">
        <v>19</v>
      </c>
      <c r="E7" s="138"/>
      <c r="F7" s="138"/>
      <c r="G7" s="139"/>
      <c r="H7" s="11"/>
    </row>
    <row r="8" spans="1:30" x14ac:dyDescent="0.2">
      <c r="A8" s="4"/>
      <c r="B8" s="9"/>
      <c r="C8" s="136" t="s">
        <v>9</v>
      </c>
      <c r="D8" s="128"/>
      <c r="E8" s="128"/>
      <c r="F8" s="128"/>
      <c r="G8" s="129"/>
      <c r="H8" s="11"/>
    </row>
    <row r="9" spans="1:30" s="5" customFormat="1" x14ac:dyDescent="0.2">
      <c r="A9" s="6"/>
      <c r="B9" s="12" t="s">
        <v>21</v>
      </c>
      <c r="C9" s="5" t="s">
        <v>0</v>
      </c>
      <c r="D9" s="5" t="s">
        <v>1</v>
      </c>
      <c r="E9" s="5" t="s">
        <v>2</v>
      </c>
      <c r="F9" s="5" t="s">
        <v>3</v>
      </c>
      <c r="H9" s="13"/>
      <c r="I9" s="6"/>
      <c r="J9" s="17" t="s">
        <v>50</v>
      </c>
      <c r="K9" s="6"/>
      <c r="L9" s="6"/>
      <c r="M9" s="6"/>
      <c r="N9" s="6"/>
      <c r="O9" s="6"/>
      <c r="P9" s="6"/>
      <c r="Q9" s="6"/>
      <c r="R9" s="6"/>
      <c r="S9" s="6"/>
      <c r="T9" s="4"/>
      <c r="U9" s="4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4"/>
      <c r="B10" s="23"/>
      <c r="C10" s="26"/>
      <c r="D10" s="26"/>
      <c r="E10" s="26"/>
      <c r="F10" s="63">
        <v>0.65500000000000003</v>
      </c>
      <c r="H10" s="14">
        <f>IF(F10="N/A",0,F10*E10)</f>
        <v>0</v>
      </c>
      <c r="J10" s="18" t="s">
        <v>35</v>
      </c>
      <c r="T10" s="6"/>
      <c r="U10" s="6"/>
    </row>
    <row r="11" spans="1:30" x14ac:dyDescent="0.2">
      <c r="A11" s="4"/>
      <c r="B11" s="23"/>
      <c r="C11" s="26"/>
      <c r="D11" s="26"/>
      <c r="E11" s="26"/>
      <c r="F11" s="63">
        <v>0.65500000000000003</v>
      </c>
      <c r="H11" s="14">
        <f>IF(F11="N/A",0,F11*E11)</f>
        <v>0</v>
      </c>
      <c r="J11" s="18" t="s">
        <v>35</v>
      </c>
    </row>
    <row r="12" spans="1:30" x14ac:dyDescent="0.2">
      <c r="A12" s="4"/>
      <c r="B12" s="23"/>
      <c r="C12" s="26" t="s">
        <v>4</v>
      </c>
      <c r="D12" s="26"/>
      <c r="E12" s="26"/>
      <c r="F12" s="63">
        <v>0.65500000000000003</v>
      </c>
      <c r="H12" s="14">
        <f>IF(F12="N/A",0,F12*E12)</f>
        <v>0</v>
      </c>
      <c r="J12" s="18" t="s">
        <v>35</v>
      </c>
    </row>
    <row r="13" spans="1:30" x14ac:dyDescent="0.2">
      <c r="A13" s="4"/>
      <c r="B13" s="24"/>
      <c r="C13" s="137" t="s">
        <v>30</v>
      </c>
      <c r="D13" s="138"/>
      <c r="E13" s="138"/>
      <c r="F13" s="138"/>
      <c r="G13" s="139"/>
      <c r="H13" s="33">
        <v>0</v>
      </c>
      <c r="J13" s="18" t="s">
        <v>34</v>
      </c>
    </row>
    <row r="14" spans="1:30" x14ac:dyDescent="0.2">
      <c r="A14" s="4"/>
      <c r="B14" s="24"/>
      <c r="C14" s="137" t="s">
        <v>32</v>
      </c>
      <c r="D14" s="138"/>
      <c r="E14" s="138"/>
      <c r="F14" s="138"/>
      <c r="G14" s="139"/>
      <c r="H14" s="33">
        <v>0</v>
      </c>
      <c r="J14" s="18" t="s">
        <v>34</v>
      </c>
    </row>
    <row r="15" spans="1:30" x14ac:dyDescent="0.2">
      <c r="A15" s="4"/>
      <c r="B15" s="24"/>
      <c r="C15" s="137" t="s">
        <v>29</v>
      </c>
      <c r="D15" s="138"/>
      <c r="E15" s="138"/>
      <c r="F15" s="138"/>
      <c r="G15" s="139"/>
      <c r="H15" s="33">
        <v>0</v>
      </c>
      <c r="J15" s="18" t="s">
        <v>34</v>
      </c>
    </row>
    <row r="16" spans="1:30" x14ac:dyDescent="0.2">
      <c r="A16" s="4"/>
      <c r="B16" s="24"/>
      <c r="C16" s="137" t="s">
        <v>5</v>
      </c>
      <c r="D16" s="138"/>
      <c r="E16" s="138"/>
      <c r="F16" s="138"/>
      <c r="G16" s="139"/>
      <c r="H16" s="33">
        <v>0</v>
      </c>
      <c r="J16" s="18" t="s">
        <v>34</v>
      </c>
    </row>
    <row r="17" spans="1:30" ht="13.5" thickBot="1" x14ac:dyDescent="0.25">
      <c r="A17" s="4"/>
      <c r="B17" s="25"/>
      <c r="C17" s="133" t="s">
        <v>6</v>
      </c>
      <c r="D17" s="134"/>
      <c r="E17" s="134"/>
      <c r="F17" s="134"/>
      <c r="G17" s="135"/>
      <c r="H17" s="34">
        <v>0</v>
      </c>
      <c r="J17" s="18" t="s">
        <v>34</v>
      </c>
    </row>
    <row r="18" spans="1:30" ht="13.5" thickBot="1" x14ac:dyDescent="0.25">
      <c r="A18" s="4"/>
      <c r="B18" s="140" t="s">
        <v>26</v>
      </c>
      <c r="C18" s="141"/>
      <c r="D18" s="141"/>
      <c r="E18" s="141"/>
      <c r="F18" s="141"/>
      <c r="G18" s="142"/>
      <c r="H18" s="40">
        <f>SUM(H10:H17)</f>
        <v>0</v>
      </c>
      <c r="J18" s="18"/>
    </row>
    <row r="19" spans="1:30" x14ac:dyDescent="0.2">
      <c r="A19" s="4"/>
      <c r="B19" s="109" t="s">
        <v>10</v>
      </c>
      <c r="C19" s="110"/>
      <c r="D19" s="110"/>
      <c r="E19" s="110"/>
      <c r="F19" s="110"/>
      <c r="G19" s="126"/>
      <c r="H19" s="27"/>
      <c r="J19" s="18"/>
    </row>
    <row r="20" spans="1:30" x14ac:dyDescent="0.2">
      <c r="A20" s="4"/>
      <c r="B20" s="24"/>
      <c r="C20" s="136" t="s">
        <v>11</v>
      </c>
      <c r="D20" s="128"/>
      <c r="E20" s="128"/>
      <c r="F20" s="128"/>
      <c r="G20" s="129"/>
      <c r="H20" s="28"/>
      <c r="J20" s="18" t="s">
        <v>34</v>
      </c>
    </row>
    <row r="21" spans="1:30" x14ac:dyDescent="0.2">
      <c r="A21" s="4"/>
      <c r="B21" s="23" t="s">
        <v>19</v>
      </c>
      <c r="C21" s="143" t="s">
        <v>12</v>
      </c>
      <c r="D21" s="131"/>
      <c r="E21" s="131"/>
      <c r="F21" s="131"/>
      <c r="G21" s="132"/>
      <c r="H21" s="28"/>
      <c r="J21" s="19" t="s">
        <v>36</v>
      </c>
    </row>
    <row r="22" spans="1:30" x14ac:dyDescent="0.2">
      <c r="A22" s="4"/>
      <c r="B22" s="24"/>
      <c r="C22" s="143" t="s">
        <v>33</v>
      </c>
      <c r="D22" s="131"/>
      <c r="E22" s="131"/>
      <c r="F22" s="131"/>
      <c r="G22" s="132"/>
      <c r="H22" s="28"/>
      <c r="J22" s="56" t="s">
        <v>34</v>
      </c>
    </row>
    <row r="23" spans="1:30" x14ac:dyDescent="0.2">
      <c r="A23" s="4"/>
      <c r="B23" s="24"/>
      <c r="C23" s="130" t="s">
        <v>44</v>
      </c>
      <c r="D23" s="131"/>
      <c r="E23" s="131"/>
      <c r="F23" s="131"/>
      <c r="G23" s="132"/>
      <c r="H23" s="28"/>
      <c r="J23" s="57" t="s">
        <v>45</v>
      </c>
    </row>
    <row r="24" spans="1:30" x14ac:dyDescent="0.2">
      <c r="A24" s="4"/>
      <c r="B24" s="24"/>
      <c r="C24" s="127" t="s">
        <v>46</v>
      </c>
      <c r="D24" s="128"/>
      <c r="E24" s="128"/>
      <c r="F24" s="128"/>
      <c r="G24" s="129"/>
      <c r="H24" s="28"/>
      <c r="J24" s="56" t="s">
        <v>34</v>
      </c>
    </row>
    <row r="25" spans="1:30" x14ac:dyDescent="0.2">
      <c r="A25" s="4"/>
      <c r="B25" s="24"/>
      <c r="C25" s="150"/>
      <c r="D25" s="151"/>
      <c r="E25" s="151"/>
      <c r="F25" s="151"/>
      <c r="G25" s="152"/>
      <c r="H25" s="28"/>
      <c r="J25" s="18"/>
    </row>
    <row r="26" spans="1:30" ht="13.5" thickBot="1" x14ac:dyDescent="0.25">
      <c r="A26" s="4"/>
      <c r="B26" s="24"/>
      <c r="C26" s="150"/>
      <c r="D26" s="151"/>
      <c r="E26" s="151"/>
      <c r="F26" s="151"/>
      <c r="G26" s="152"/>
      <c r="H26" s="28"/>
      <c r="J26" s="18"/>
    </row>
    <row r="27" spans="1:30" ht="13.5" thickBot="1" x14ac:dyDescent="0.25">
      <c r="A27" s="4"/>
      <c r="B27" s="140" t="s">
        <v>26</v>
      </c>
      <c r="C27" s="141"/>
      <c r="D27" s="141"/>
      <c r="E27" s="141"/>
      <c r="F27" s="141"/>
      <c r="G27" s="142"/>
      <c r="H27" s="40">
        <f>SUM(H20:H26)</f>
        <v>0</v>
      </c>
      <c r="J27" s="18"/>
    </row>
    <row r="28" spans="1:30" x14ac:dyDescent="0.2">
      <c r="A28" s="4"/>
      <c r="B28" s="158" t="s">
        <v>27</v>
      </c>
      <c r="C28" s="159"/>
      <c r="D28" s="159"/>
      <c r="E28" s="159"/>
      <c r="F28" s="159"/>
      <c r="G28" s="121"/>
      <c r="H28" s="30"/>
      <c r="J28" s="18"/>
    </row>
    <row r="29" spans="1:30" x14ac:dyDescent="0.2">
      <c r="A29" s="4"/>
      <c r="B29" s="24"/>
      <c r="C29" s="1" t="s">
        <v>7</v>
      </c>
      <c r="D29" s="155"/>
      <c r="E29" s="156"/>
      <c r="F29" s="156"/>
      <c r="G29" s="157"/>
      <c r="H29" s="31"/>
      <c r="J29" s="18"/>
    </row>
    <row r="30" spans="1:30" x14ac:dyDescent="0.2">
      <c r="A30" s="4"/>
      <c r="B30" s="24"/>
      <c r="C30" s="136" t="s">
        <v>9</v>
      </c>
      <c r="D30" s="128"/>
      <c r="E30" s="128"/>
      <c r="F30" s="128"/>
      <c r="G30" s="129"/>
      <c r="H30" s="31"/>
      <c r="J30" s="18"/>
    </row>
    <row r="31" spans="1:30" s="5" customFormat="1" x14ac:dyDescent="0.2">
      <c r="A31" s="6"/>
      <c r="B31" s="29" t="s">
        <v>21</v>
      </c>
      <c r="C31" s="5" t="s">
        <v>0</v>
      </c>
      <c r="D31" s="5" t="s">
        <v>1</v>
      </c>
      <c r="E31" s="5" t="s">
        <v>2</v>
      </c>
      <c r="F31" s="5" t="s">
        <v>3</v>
      </c>
      <c r="H31" s="32"/>
      <c r="I31" s="6"/>
      <c r="J31" s="17" t="s">
        <v>51</v>
      </c>
      <c r="K31" s="16"/>
      <c r="L31" s="16"/>
      <c r="M31" s="16"/>
      <c r="N31" s="16"/>
      <c r="O31" s="6"/>
      <c r="P31" s="6"/>
      <c r="Q31" s="6"/>
      <c r="R31" s="6"/>
      <c r="S31" s="6"/>
      <c r="T31" s="4"/>
      <c r="U31" s="4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">
      <c r="A32" s="4"/>
      <c r="B32" s="23"/>
      <c r="C32" s="26"/>
      <c r="D32" s="26"/>
      <c r="E32" s="26"/>
      <c r="F32" s="63">
        <v>0.65500000000000003</v>
      </c>
      <c r="H32" s="33">
        <f>IF(F32="N/A",0,F32*E32)</f>
        <v>0</v>
      </c>
      <c r="J32" s="18" t="s">
        <v>35</v>
      </c>
      <c r="T32" s="6"/>
      <c r="U32" s="6"/>
    </row>
    <row r="33" spans="1:21" x14ac:dyDescent="0.2">
      <c r="A33" s="4"/>
      <c r="B33" s="23"/>
      <c r="C33" s="26"/>
      <c r="D33" s="26"/>
      <c r="E33" s="26"/>
      <c r="F33" s="63">
        <v>0.65500000000000003</v>
      </c>
      <c r="H33" s="33">
        <f>IF(F33="N/A",0,F33*E33)</f>
        <v>0</v>
      </c>
      <c r="J33" s="18" t="s">
        <v>35</v>
      </c>
    </row>
    <row r="34" spans="1:21" x14ac:dyDescent="0.2">
      <c r="A34" s="4"/>
      <c r="B34" s="23"/>
      <c r="C34" s="26" t="s">
        <v>4</v>
      </c>
      <c r="D34" s="26"/>
      <c r="E34" s="26"/>
      <c r="F34" s="63">
        <v>0.65500000000000003</v>
      </c>
      <c r="H34" s="33">
        <f>IF(F34="N/A",0,F34*E34)</f>
        <v>0</v>
      </c>
      <c r="J34" s="18" t="s">
        <v>35</v>
      </c>
    </row>
    <row r="35" spans="1:21" x14ac:dyDescent="0.2">
      <c r="A35" s="4"/>
      <c r="B35" s="24"/>
      <c r="C35" s="137" t="s">
        <v>5</v>
      </c>
      <c r="D35" s="138"/>
      <c r="E35" s="138"/>
      <c r="F35" s="138"/>
      <c r="G35" s="139"/>
      <c r="H35" s="33">
        <v>0</v>
      </c>
      <c r="J35" s="18" t="s">
        <v>34</v>
      </c>
    </row>
    <row r="36" spans="1:21" x14ac:dyDescent="0.2">
      <c r="A36" s="4"/>
      <c r="B36" s="25"/>
      <c r="C36" s="133" t="s">
        <v>6</v>
      </c>
      <c r="D36" s="134"/>
      <c r="E36" s="134"/>
      <c r="F36" s="134"/>
      <c r="G36" s="135"/>
      <c r="H36" s="34">
        <v>0</v>
      </c>
      <c r="J36" s="18" t="s">
        <v>34</v>
      </c>
    </row>
    <row r="37" spans="1:21" x14ac:dyDescent="0.2">
      <c r="A37" s="4"/>
      <c r="B37" s="25"/>
      <c r="C37" s="137" t="s">
        <v>19</v>
      </c>
      <c r="D37" s="138"/>
      <c r="E37" s="138"/>
      <c r="F37" s="138"/>
      <c r="G37" s="139"/>
      <c r="H37" s="34">
        <v>0</v>
      </c>
      <c r="J37" s="18" t="s">
        <v>19</v>
      </c>
    </row>
    <row r="38" spans="1:21" ht="13.5" thickBot="1" x14ac:dyDescent="0.25">
      <c r="A38" s="4"/>
      <c r="B38" s="25"/>
      <c r="C38" s="137" t="s">
        <v>19</v>
      </c>
      <c r="D38" s="138"/>
      <c r="E38" s="138"/>
      <c r="F38" s="138"/>
      <c r="G38" s="139"/>
      <c r="H38" s="34">
        <v>0</v>
      </c>
      <c r="J38" s="18"/>
    </row>
    <row r="39" spans="1:21" ht="13.5" thickBot="1" x14ac:dyDescent="0.25">
      <c r="A39" s="4"/>
      <c r="B39" s="140" t="s">
        <v>26</v>
      </c>
      <c r="C39" s="141"/>
      <c r="D39" s="141"/>
      <c r="E39" s="141"/>
      <c r="F39" s="141"/>
      <c r="G39" s="142"/>
      <c r="H39" s="40">
        <f>SUM(H32:H38)</f>
        <v>0</v>
      </c>
      <c r="J39" s="19"/>
    </row>
    <row r="40" spans="1:21" s="8" customFormat="1" ht="28.5" customHeight="1" thickBot="1" x14ac:dyDescent="0.25">
      <c r="B40" s="144" t="s">
        <v>52</v>
      </c>
      <c r="C40" s="145"/>
      <c r="D40" s="146"/>
      <c r="E40" s="153" t="s">
        <v>25</v>
      </c>
      <c r="F40" s="153"/>
      <c r="G40" s="154"/>
      <c r="H40" s="15">
        <f>H39+H27+H18</f>
        <v>0</v>
      </c>
      <c r="J40" s="20"/>
      <c r="T40" s="4"/>
      <c r="U40" s="4"/>
    </row>
    <row r="41" spans="1:21" ht="28.5" customHeight="1" thickBot="1" x14ac:dyDescent="0.3">
      <c r="A41" s="4"/>
      <c r="B41" s="147"/>
      <c r="C41" s="148"/>
      <c r="D41" s="149"/>
      <c r="E41" s="160" t="s">
        <v>37</v>
      </c>
      <c r="F41" s="161"/>
      <c r="G41" s="162"/>
      <c r="H41" s="35">
        <v>0</v>
      </c>
      <c r="J41" s="60"/>
      <c r="T41" s="8"/>
      <c r="U41" s="8"/>
    </row>
    <row r="42" spans="1:21" ht="28.5" customHeight="1" thickBot="1" x14ac:dyDescent="0.3">
      <c r="A42" s="4"/>
      <c r="B42" s="147"/>
      <c r="C42" s="148"/>
      <c r="D42" s="149"/>
      <c r="E42" s="163" t="s">
        <v>24</v>
      </c>
      <c r="F42" s="163"/>
      <c r="G42" s="164"/>
      <c r="H42" s="39">
        <f>IF(H41&lt;H40,H41,H40)</f>
        <v>0</v>
      </c>
      <c r="J42" s="60"/>
    </row>
    <row r="43" spans="1:21" ht="12.95" customHeight="1" x14ac:dyDescent="0.25">
      <c r="A43" s="4"/>
      <c r="B43" s="96" t="s">
        <v>19</v>
      </c>
      <c r="C43" s="97"/>
      <c r="D43" s="98"/>
      <c r="E43" s="96"/>
      <c r="F43" s="97"/>
      <c r="G43" s="97"/>
      <c r="H43" s="98"/>
      <c r="J43" s="58"/>
    </row>
    <row r="44" spans="1:21" ht="12.95" customHeight="1" thickBot="1" x14ac:dyDescent="0.25">
      <c r="A44" s="4"/>
      <c r="B44" s="99"/>
      <c r="C44" s="100"/>
      <c r="D44" s="101"/>
      <c r="E44" s="99"/>
      <c r="F44" s="100"/>
      <c r="G44" s="100"/>
      <c r="H44" s="101"/>
      <c r="J44" s="59"/>
    </row>
    <row r="45" spans="1:21" ht="12.95" customHeight="1" thickBot="1" x14ac:dyDescent="0.25">
      <c r="A45" s="4"/>
      <c r="B45" s="102" t="s">
        <v>18</v>
      </c>
      <c r="C45" s="103"/>
      <c r="D45" s="104"/>
      <c r="E45" s="74" t="s">
        <v>53</v>
      </c>
      <c r="F45" s="75"/>
      <c r="G45" s="75"/>
      <c r="H45" s="76"/>
    </row>
    <row r="46" spans="1:21" ht="12.95" customHeight="1" x14ac:dyDescent="0.2">
      <c r="A46" s="4"/>
      <c r="B46" s="84"/>
      <c r="C46" s="85"/>
      <c r="D46" s="86"/>
      <c r="E46" s="90"/>
      <c r="F46" s="91"/>
      <c r="G46" s="91"/>
      <c r="H46" s="92"/>
    </row>
    <row r="47" spans="1:21" ht="12.95" customHeight="1" thickBot="1" x14ac:dyDescent="0.25">
      <c r="A47" s="4"/>
      <c r="B47" s="87"/>
      <c r="C47" s="88"/>
      <c r="D47" s="89"/>
      <c r="E47" s="93"/>
      <c r="F47" s="94"/>
      <c r="G47" s="94"/>
      <c r="H47" s="95"/>
    </row>
    <row r="48" spans="1:21" s="4" customFormat="1" ht="12.95" customHeight="1" thickBot="1" x14ac:dyDescent="0.25">
      <c r="B48" s="74" t="s">
        <v>31</v>
      </c>
      <c r="C48" s="75"/>
      <c r="D48" s="76"/>
      <c r="E48" s="74" t="s">
        <v>47</v>
      </c>
      <c r="F48" s="75"/>
      <c r="G48" s="75"/>
      <c r="H48" s="76"/>
    </row>
    <row r="49" spans="1:30" s="4" customFormat="1" ht="18.75" customHeight="1" thickBot="1" x14ac:dyDescent="0.25">
      <c r="B49" s="80" t="s">
        <v>42</v>
      </c>
      <c r="C49" s="81"/>
      <c r="D49" s="81"/>
      <c r="E49" s="81"/>
      <c r="F49" s="81"/>
      <c r="G49" s="81"/>
      <c r="H49" s="82"/>
    </row>
    <row r="50" spans="1:30" s="7" customFormat="1" x14ac:dyDescent="0.2">
      <c r="A50" s="6"/>
      <c r="B50" s="41" t="s">
        <v>13</v>
      </c>
      <c r="C50" s="42" t="s">
        <v>14</v>
      </c>
      <c r="D50" s="42" t="s">
        <v>15</v>
      </c>
      <c r="E50" s="42" t="s">
        <v>28</v>
      </c>
      <c r="F50" s="83" t="s">
        <v>16</v>
      </c>
      <c r="G50" s="83"/>
      <c r="H50" s="43" t="s">
        <v>17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4"/>
      <c r="U50" s="4"/>
      <c r="V50" s="6"/>
      <c r="W50" s="6"/>
      <c r="X50" s="6"/>
      <c r="Y50" s="6"/>
      <c r="Z50" s="6"/>
      <c r="AA50" s="6"/>
      <c r="AB50" s="6"/>
      <c r="AC50" s="6"/>
      <c r="AD50" s="6"/>
    </row>
    <row r="51" spans="1:30" s="2" customFormat="1" x14ac:dyDescent="0.2">
      <c r="A51" s="4"/>
      <c r="B51" s="12">
        <v>605865</v>
      </c>
      <c r="C51" s="36" t="s">
        <v>19</v>
      </c>
      <c r="D51" s="36" t="s">
        <v>19</v>
      </c>
      <c r="E51" s="49" t="s">
        <v>19</v>
      </c>
      <c r="F51" s="77" t="s">
        <v>19</v>
      </c>
      <c r="G51" s="78"/>
      <c r="H51" s="37" t="s">
        <v>19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6"/>
      <c r="U51" s="6"/>
      <c r="V51" s="4"/>
      <c r="W51" s="4"/>
      <c r="X51" s="4"/>
      <c r="Y51" s="4"/>
      <c r="Z51" s="4"/>
      <c r="AA51" s="4"/>
      <c r="AB51" s="4"/>
      <c r="AC51" s="4"/>
      <c r="AD51" s="4"/>
    </row>
    <row r="52" spans="1:30" s="4" customFormat="1" x14ac:dyDescent="0.2">
      <c r="B52" s="12">
        <v>605865</v>
      </c>
      <c r="C52" s="36" t="s">
        <v>19</v>
      </c>
      <c r="D52" s="36" t="s">
        <v>19</v>
      </c>
      <c r="E52" s="49" t="s">
        <v>19</v>
      </c>
      <c r="F52" s="77" t="s">
        <v>19</v>
      </c>
      <c r="G52" s="78"/>
      <c r="H52" s="37" t="s">
        <v>19</v>
      </c>
    </row>
    <row r="53" spans="1:30" s="4" customFormat="1" ht="13.5" thickBot="1" x14ac:dyDescent="0.25">
      <c r="B53" s="44">
        <v>605865</v>
      </c>
      <c r="C53" s="45" t="s">
        <v>19</v>
      </c>
      <c r="D53" s="45" t="s">
        <v>19</v>
      </c>
      <c r="E53" s="50" t="s">
        <v>19</v>
      </c>
      <c r="F53" s="72" t="s">
        <v>19</v>
      </c>
      <c r="G53" s="73"/>
      <c r="H53" s="46" t="s">
        <v>19</v>
      </c>
    </row>
    <row r="54" spans="1:30" x14ac:dyDescent="0.2">
      <c r="A54" s="4"/>
      <c r="B54" s="79" t="s">
        <v>41</v>
      </c>
      <c r="C54" s="79"/>
      <c r="D54" s="79"/>
      <c r="E54" s="79"/>
      <c r="F54" s="79"/>
      <c r="G54" s="79"/>
      <c r="H54" s="79"/>
    </row>
    <row r="55" spans="1:30" ht="13.5" thickBot="1" x14ac:dyDescent="0.25">
      <c r="A55" s="4"/>
      <c r="B55" s="4"/>
      <c r="C55" s="4"/>
      <c r="D55" s="4"/>
      <c r="E55" s="4"/>
      <c r="F55" s="4"/>
      <c r="G55" s="4"/>
      <c r="H55" s="4"/>
    </row>
    <row r="56" spans="1:30" ht="27.75" customHeight="1" thickBot="1" x14ac:dyDescent="0.25">
      <c r="A56" s="4"/>
      <c r="B56" s="68" t="s">
        <v>43</v>
      </c>
      <c r="C56" s="69"/>
      <c r="D56" s="69"/>
      <c r="E56" s="69"/>
      <c r="F56" s="69"/>
      <c r="G56" s="69"/>
      <c r="H56" s="70"/>
    </row>
    <row r="57" spans="1:30" x14ac:dyDescent="0.2">
      <c r="A57" s="4"/>
      <c r="B57" s="71"/>
      <c r="C57" s="71"/>
      <c r="D57" s="71"/>
      <c r="E57" s="71"/>
      <c r="F57" s="71"/>
      <c r="G57" s="71"/>
      <c r="H57" s="71"/>
    </row>
    <row r="58" spans="1:30" x14ac:dyDescent="0.2">
      <c r="A58" s="4"/>
      <c r="B58" s="4"/>
      <c r="C58" s="4"/>
      <c r="D58" s="4"/>
      <c r="E58" s="4"/>
      <c r="F58" s="4"/>
      <c r="G58" s="4"/>
      <c r="H58" s="4"/>
    </row>
    <row r="59" spans="1:30" x14ac:dyDescent="0.2">
      <c r="A59" s="4"/>
      <c r="B59" s="4"/>
      <c r="C59" s="4"/>
      <c r="D59" s="4"/>
      <c r="E59" s="4"/>
      <c r="F59" s="4"/>
      <c r="G59" s="4"/>
      <c r="H59" s="4"/>
    </row>
    <row r="60" spans="1:30" x14ac:dyDescent="0.2">
      <c r="A60" s="4"/>
      <c r="B60" s="4"/>
      <c r="C60" s="4"/>
      <c r="D60" s="4"/>
      <c r="E60" s="4"/>
      <c r="F60" s="4"/>
      <c r="G60" s="4"/>
      <c r="H60" s="4"/>
    </row>
    <row r="61" spans="1:30" x14ac:dyDescent="0.2">
      <c r="A61" s="4"/>
      <c r="B61" s="4"/>
      <c r="C61" s="4"/>
      <c r="D61" s="4"/>
      <c r="E61" s="4"/>
      <c r="F61" s="4"/>
      <c r="G61" s="4"/>
      <c r="H61" s="4"/>
    </row>
    <row r="62" spans="1:30" x14ac:dyDescent="0.2">
      <c r="A62" s="4"/>
      <c r="B62" s="4"/>
      <c r="C62" s="4"/>
      <c r="D62" s="4"/>
      <c r="E62" s="4"/>
      <c r="F62" s="4"/>
      <c r="G62" s="4"/>
      <c r="H62" s="4"/>
    </row>
    <row r="63" spans="1:30" x14ac:dyDescent="0.2">
      <c r="A63" s="4"/>
      <c r="B63" s="4"/>
      <c r="C63" s="4"/>
      <c r="D63" s="4"/>
      <c r="E63" s="4"/>
      <c r="F63" s="4"/>
      <c r="G63" s="4"/>
      <c r="H63" s="4"/>
    </row>
    <row r="64" spans="1:30" x14ac:dyDescent="0.2">
      <c r="A64" s="4"/>
      <c r="B64" s="4"/>
      <c r="C64" s="4"/>
      <c r="D64" s="4"/>
      <c r="E64" s="4"/>
      <c r="F64" s="4"/>
      <c r="G64" s="4"/>
      <c r="H64" s="4"/>
    </row>
    <row r="65" spans="1:8" x14ac:dyDescent="0.2">
      <c r="A65" s="4"/>
      <c r="B65" s="4"/>
      <c r="C65" s="4"/>
      <c r="D65" s="4"/>
      <c r="E65" s="4"/>
      <c r="F65" s="4"/>
      <c r="G65" s="4"/>
      <c r="H65" s="4"/>
    </row>
    <row r="66" spans="1:8" x14ac:dyDescent="0.2">
      <c r="A66" s="4"/>
      <c r="B66" s="4"/>
      <c r="C66" s="4"/>
      <c r="D66" s="4"/>
      <c r="E66" s="4"/>
      <c r="F66" s="4"/>
      <c r="G66" s="4"/>
      <c r="H66" s="4"/>
    </row>
    <row r="67" spans="1:8" x14ac:dyDescent="0.2">
      <c r="A67" s="4"/>
      <c r="B67" s="4"/>
      <c r="C67" s="4"/>
      <c r="D67" s="4"/>
      <c r="E67" s="4"/>
      <c r="F67" s="4"/>
      <c r="G67" s="4"/>
      <c r="H67" s="4"/>
    </row>
    <row r="68" spans="1:8" x14ac:dyDescent="0.2">
      <c r="A68" s="4"/>
      <c r="B68" s="4"/>
      <c r="C68" s="4"/>
      <c r="D68" s="4"/>
      <c r="E68" s="4"/>
      <c r="F68" s="4"/>
      <c r="G68" s="4"/>
      <c r="H68" s="4"/>
    </row>
    <row r="69" spans="1:8" x14ac:dyDescent="0.2">
      <c r="A69" s="4"/>
      <c r="B69" s="4"/>
      <c r="C69" s="4"/>
      <c r="D69" s="4"/>
      <c r="E69" s="4"/>
      <c r="F69" s="4"/>
      <c r="G69" s="4"/>
      <c r="H69" s="4"/>
    </row>
    <row r="70" spans="1:8" x14ac:dyDescent="0.2">
      <c r="A70" s="4"/>
      <c r="B70" s="4"/>
      <c r="C70" s="4"/>
      <c r="D70" s="4"/>
      <c r="E70" s="4"/>
      <c r="F70" s="4"/>
      <c r="G70" s="4"/>
      <c r="H70" s="4"/>
    </row>
    <row r="71" spans="1:8" x14ac:dyDescent="0.2">
      <c r="A71" s="4"/>
      <c r="B71" s="4"/>
      <c r="C71" s="4"/>
      <c r="D71" s="4"/>
      <c r="E71" s="4"/>
      <c r="F71" s="4"/>
      <c r="G71" s="4"/>
      <c r="H71" s="4"/>
    </row>
    <row r="72" spans="1:8" x14ac:dyDescent="0.2">
      <c r="A72" s="4"/>
      <c r="B72" s="4"/>
      <c r="C72" s="4"/>
      <c r="D72" s="4"/>
      <c r="E72" s="4"/>
      <c r="F72" s="4"/>
      <c r="G72" s="4"/>
      <c r="H72" s="4"/>
    </row>
    <row r="73" spans="1:8" x14ac:dyDescent="0.2">
      <c r="A73" s="4"/>
      <c r="B73" s="4"/>
      <c r="C73" s="4"/>
      <c r="D73" s="4"/>
      <c r="E73" s="4"/>
      <c r="F73" s="4"/>
      <c r="G73" s="4"/>
      <c r="H73" s="4"/>
    </row>
    <row r="74" spans="1:8" x14ac:dyDescent="0.2">
      <c r="A74" s="4"/>
      <c r="B74" s="4"/>
      <c r="C74" s="4"/>
      <c r="D74" s="4"/>
      <c r="E74" s="4"/>
      <c r="F74" s="4"/>
      <c r="G74" s="4"/>
      <c r="H74" s="4"/>
    </row>
    <row r="75" spans="1:8" x14ac:dyDescent="0.2">
      <c r="A75" s="4"/>
      <c r="B75" s="4"/>
      <c r="C75" s="4"/>
      <c r="D75" s="4"/>
      <c r="E75" s="4"/>
      <c r="F75" s="4"/>
      <c r="G75" s="4"/>
      <c r="H75" s="4"/>
    </row>
    <row r="76" spans="1:8" x14ac:dyDescent="0.2">
      <c r="A76" s="4"/>
      <c r="B76" s="4"/>
      <c r="C76" s="4"/>
      <c r="D76" s="4"/>
      <c r="E76" s="4"/>
      <c r="F76" s="4"/>
      <c r="G76" s="4"/>
      <c r="H76" s="4"/>
    </row>
    <row r="77" spans="1:8" x14ac:dyDescent="0.2">
      <c r="A77" s="4"/>
      <c r="B77" s="4"/>
      <c r="C77" s="4"/>
      <c r="D77" s="4"/>
      <c r="E77" s="4"/>
      <c r="F77" s="4"/>
      <c r="G77" s="4"/>
      <c r="H77" s="4"/>
    </row>
    <row r="78" spans="1:8" x14ac:dyDescent="0.2">
      <c r="A78" s="4"/>
      <c r="B78" s="4"/>
      <c r="C78" s="4"/>
      <c r="D78" s="4"/>
      <c r="E78" s="4"/>
      <c r="F78" s="4"/>
      <c r="G78" s="4"/>
      <c r="H78" s="4"/>
    </row>
    <row r="79" spans="1:8" x14ac:dyDescent="0.2">
      <c r="A79" s="4"/>
      <c r="B79" s="4"/>
      <c r="C79" s="4"/>
      <c r="D79" s="4"/>
      <c r="E79" s="4"/>
      <c r="F79" s="4"/>
      <c r="G79" s="4"/>
      <c r="H79" s="4"/>
    </row>
    <row r="80" spans="1:8" x14ac:dyDescent="0.2">
      <c r="A80" s="4"/>
      <c r="B80" s="4"/>
      <c r="C80" s="4"/>
      <c r="D80" s="4"/>
      <c r="E80" s="4"/>
      <c r="F80" s="4"/>
      <c r="G80" s="4"/>
      <c r="H80" s="4"/>
    </row>
    <row r="81" spans="1:8" x14ac:dyDescent="0.2">
      <c r="A81" s="4"/>
      <c r="B81" s="4"/>
      <c r="C81" s="4"/>
      <c r="D81" s="4"/>
      <c r="E81" s="4"/>
      <c r="F81" s="4"/>
      <c r="G81" s="4"/>
      <c r="H81" s="4"/>
    </row>
    <row r="82" spans="1:8" x14ac:dyDescent="0.2">
      <c r="A82" s="4"/>
      <c r="B82" s="4"/>
      <c r="C82" s="4"/>
      <c r="D82" s="4"/>
      <c r="E82" s="4"/>
      <c r="F82" s="4"/>
      <c r="G82" s="4"/>
      <c r="H82" s="4"/>
    </row>
    <row r="83" spans="1:8" x14ac:dyDescent="0.2">
      <c r="A83" s="4"/>
      <c r="B83" s="4"/>
      <c r="C83" s="4"/>
      <c r="D83" s="4"/>
      <c r="E83" s="4"/>
      <c r="F83" s="4"/>
      <c r="G83" s="4"/>
      <c r="H83" s="4"/>
    </row>
    <row r="84" spans="1:8" x14ac:dyDescent="0.2">
      <c r="A84" s="4"/>
      <c r="B84" s="4"/>
      <c r="C84" s="4"/>
      <c r="D84" s="4"/>
      <c r="E84" s="4"/>
      <c r="F84" s="4"/>
      <c r="G84" s="4"/>
      <c r="H84" s="4"/>
    </row>
    <row r="85" spans="1:8" x14ac:dyDescent="0.2">
      <c r="A85" s="4"/>
      <c r="B85" s="4"/>
      <c r="C85" s="4"/>
      <c r="D85" s="4"/>
      <c r="E85" s="4"/>
      <c r="F85" s="4"/>
      <c r="G85" s="4"/>
      <c r="H85" s="4"/>
    </row>
    <row r="86" spans="1:8" x14ac:dyDescent="0.2">
      <c r="A86" s="4"/>
      <c r="B86" s="4"/>
      <c r="C86" s="4"/>
      <c r="D86" s="4"/>
      <c r="E86" s="4"/>
      <c r="F86" s="4"/>
      <c r="G86" s="4"/>
      <c r="H86" s="4"/>
    </row>
    <row r="87" spans="1:8" x14ac:dyDescent="0.2">
      <c r="A87" s="4"/>
      <c r="B87" s="4"/>
      <c r="C87" s="4"/>
      <c r="D87" s="4"/>
      <c r="E87" s="4"/>
      <c r="F87" s="4"/>
      <c r="G87" s="4"/>
      <c r="H87" s="4"/>
    </row>
    <row r="88" spans="1:8" x14ac:dyDescent="0.2">
      <c r="A88" s="4"/>
      <c r="B88" s="4"/>
      <c r="C88" s="4"/>
      <c r="D88" s="4"/>
      <c r="E88" s="4"/>
      <c r="F88" s="4"/>
      <c r="G88" s="4"/>
      <c r="H88" s="4"/>
    </row>
    <row r="89" spans="1:8" x14ac:dyDescent="0.2">
      <c r="A89" s="4"/>
      <c r="B89" s="4"/>
      <c r="C89" s="4"/>
      <c r="D89" s="4"/>
      <c r="E89" s="4"/>
      <c r="F89" s="4"/>
      <c r="G89" s="4"/>
      <c r="H89" s="4"/>
    </row>
    <row r="90" spans="1:8" x14ac:dyDescent="0.2">
      <c r="A90" s="4"/>
      <c r="B90" s="4"/>
      <c r="C90" s="4"/>
      <c r="D90" s="4"/>
      <c r="E90" s="4"/>
      <c r="F90" s="4"/>
      <c r="G90" s="4"/>
      <c r="H90" s="4"/>
    </row>
    <row r="91" spans="1:8" x14ac:dyDescent="0.2">
      <c r="A91" s="4"/>
      <c r="B91" s="4"/>
      <c r="C91" s="4"/>
      <c r="D91" s="4"/>
      <c r="E91" s="4"/>
      <c r="F91" s="4"/>
      <c r="G91" s="4"/>
      <c r="H91" s="4"/>
    </row>
    <row r="92" spans="1:8" x14ac:dyDescent="0.2">
      <c r="A92" s="4"/>
      <c r="B92" s="4"/>
      <c r="C92" s="4"/>
      <c r="D92" s="4"/>
      <c r="E92" s="4"/>
      <c r="F92" s="4"/>
      <c r="G92" s="4"/>
      <c r="H92" s="4"/>
    </row>
    <row r="93" spans="1:8" x14ac:dyDescent="0.2">
      <c r="A93" s="4"/>
      <c r="B93" s="4"/>
      <c r="C93" s="4"/>
      <c r="D93" s="4"/>
      <c r="E93" s="4"/>
      <c r="F93" s="4"/>
      <c r="G93" s="4"/>
      <c r="H93" s="4"/>
    </row>
    <row r="94" spans="1:8" x14ac:dyDescent="0.2">
      <c r="A94" s="4"/>
      <c r="B94" s="4"/>
      <c r="C94" s="4"/>
      <c r="D94" s="4"/>
      <c r="E94" s="4"/>
      <c r="F94" s="4"/>
      <c r="G94" s="4"/>
      <c r="H94" s="4"/>
    </row>
    <row r="95" spans="1:8" x14ac:dyDescent="0.2">
      <c r="A95" s="4"/>
      <c r="B95" s="4"/>
      <c r="C95" s="4"/>
      <c r="D95" s="4"/>
      <c r="E95" s="4"/>
      <c r="F95" s="4"/>
      <c r="G95" s="4"/>
      <c r="H95" s="4"/>
    </row>
    <row r="96" spans="1:8" x14ac:dyDescent="0.2">
      <c r="A96" s="4"/>
      <c r="B96" s="4"/>
      <c r="C96" s="4"/>
      <c r="D96" s="4"/>
      <c r="E96" s="4"/>
      <c r="F96" s="4"/>
      <c r="G96" s="4"/>
      <c r="H96" s="4"/>
    </row>
    <row r="97" spans="1:8" x14ac:dyDescent="0.2">
      <c r="A97" s="4"/>
      <c r="B97" s="4"/>
      <c r="C97" s="4"/>
      <c r="D97" s="4"/>
      <c r="E97" s="4"/>
      <c r="F97" s="4"/>
      <c r="G97" s="4"/>
      <c r="H97" s="4"/>
    </row>
    <row r="98" spans="1:8" x14ac:dyDescent="0.2">
      <c r="A98" s="4"/>
      <c r="B98" s="4"/>
      <c r="C98" s="4"/>
      <c r="D98" s="4"/>
      <c r="E98" s="4"/>
      <c r="F98" s="4"/>
      <c r="G98" s="4"/>
      <c r="H98" s="4"/>
    </row>
    <row r="99" spans="1:8" x14ac:dyDescent="0.2">
      <c r="A99" s="4"/>
      <c r="B99" s="4"/>
      <c r="C99" s="4"/>
      <c r="D99" s="4"/>
      <c r="E99" s="4"/>
      <c r="F99" s="4"/>
      <c r="G99" s="4"/>
      <c r="H99" s="4"/>
    </row>
    <row r="100" spans="1:8" x14ac:dyDescent="0.2">
      <c r="A100" s="4"/>
      <c r="B100" s="4"/>
      <c r="C100" s="4"/>
      <c r="D100" s="4"/>
      <c r="E100" s="4"/>
      <c r="F100" s="4"/>
      <c r="G100" s="4"/>
      <c r="H100" s="4"/>
    </row>
    <row r="101" spans="1:8" x14ac:dyDescent="0.2">
      <c r="A101" s="4"/>
      <c r="B101" s="4"/>
      <c r="C101" s="4"/>
      <c r="D101" s="4"/>
      <c r="E101" s="4"/>
      <c r="F101" s="4"/>
      <c r="G101" s="4"/>
      <c r="H101" s="4"/>
    </row>
    <row r="102" spans="1:8" x14ac:dyDescent="0.2">
      <c r="A102" s="4"/>
      <c r="B102" s="4"/>
      <c r="C102" s="4"/>
      <c r="D102" s="4"/>
      <c r="E102" s="4"/>
      <c r="F102" s="4"/>
      <c r="G102" s="4"/>
      <c r="H102" s="4"/>
    </row>
    <row r="103" spans="1:8" x14ac:dyDescent="0.2">
      <c r="A103" s="4"/>
      <c r="B103" s="4"/>
      <c r="C103" s="4"/>
      <c r="D103" s="4"/>
      <c r="E103" s="4"/>
      <c r="F103" s="4"/>
      <c r="G103" s="4"/>
      <c r="H103" s="4"/>
    </row>
    <row r="104" spans="1:8" x14ac:dyDescent="0.2">
      <c r="A104" s="4"/>
      <c r="B104" s="4"/>
      <c r="C104" s="4"/>
      <c r="D104" s="4"/>
      <c r="E104" s="4"/>
      <c r="F104" s="4"/>
      <c r="G104" s="4"/>
      <c r="H104" s="4"/>
    </row>
    <row r="105" spans="1:8" x14ac:dyDescent="0.2">
      <c r="A105" s="4"/>
      <c r="B105" s="4"/>
      <c r="C105" s="4"/>
      <c r="D105" s="4"/>
      <c r="E105" s="4"/>
      <c r="F105" s="4"/>
      <c r="G105" s="4"/>
      <c r="H105" s="4"/>
    </row>
    <row r="106" spans="1:8" x14ac:dyDescent="0.2">
      <c r="A106" s="4"/>
      <c r="B106" s="4"/>
      <c r="C106" s="4"/>
      <c r="D106" s="4"/>
      <c r="E106" s="4"/>
      <c r="F106" s="4"/>
      <c r="G106" s="4"/>
      <c r="H106" s="4"/>
    </row>
    <row r="107" spans="1:8" x14ac:dyDescent="0.2">
      <c r="A107" s="4"/>
      <c r="B107" s="4"/>
      <c r="C107" s="4"/>
      <c r="D107" s="4"/>
      <c r="E107" s="4"/>
      <c r="F107" s="4"/>
      <c r="G107" s="4"/>
      <c r="H107" s="4"/>
    </row>
    <row r="108" spans="1:8" x14ac:dyDescent="0.2">
      <c r="A108" s="4"/>
      <c r="B108" s="4"/>
      <c r="C108" s="4"/>
      <c r="D108" s="4"/>
      <c r="E108" s="4"/>
      <c r="F108" s="4"/>
      <c r="G108" s="4"/>
      <c r="H108" s="4"/>
    </row>
    <row r="109" spans="1:8" x14ac:dyDescent="0.2">
      <c r="A109" s="4"/>
      <c r="B109" s="4"/>
      <c r="C109" s="4"/>
      <c r="D109" s="4"/>
      <c r="E109" s="4"/>
      <c r="F109" s="4"/>
      <c r="G109" s="4"/>
      <c r="H109" s="4"/>
    </row>
    <row r="110" spans="1:8" x14ac:dyDescent="0.2">
      <c r="A110" s="4"/>
      <c r="B110" s="4"/>
      <c r="C110" s="4"/>
      <c r="D110" s="4"/>
      <c r="E110" s="4"/>
      <c r="F110" s="4"/>
      <c r="G110" s="4"/>
      <c r="H110" s="4"/>
    </row>
    <row r="111" spans="1:8" s="4" customFormat="1" x14ac:dyDescent="0.2"/>
    <row r="112" spans="1:8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</sheetData>
  <sheetProtection algorithmName="SHA-512" hashValue="Fm+QnbfiVRlL7lE3DSFaJPFBdRIC41KWlZecUUnD1gx3EW8fnzR/X45RtIiethAXSEcQ8DFaLthgYLGoYVslQw==" saltValue="VUT9Pj71qZzH5h2aNX7ktg==" spinCount="100000" sheet="1" objects="1" scenarios="1"/>
  <mergeCells count="57">
    <mergeCell ref="C22:G22"/>
    <mergeCell ref="B40:D42"/>
    <mergeCell ref="C25:G25"/>
    <mergeCell ref="E40:G40"/>
    <mergeCell ref="D29:G29"/>
    <mergeCell ref="C30:G30"/>
    <mergeCell ref="C35:G35"/>
    <mergeCell ref="C36:G36"/>
    <mergeCell ref="B28:G28"/>
    <mergeCell ref="C37:G37"/>
    <mergeCell ref="B39:G39"/>
    <mergeCell ref="C38:G38"/>
    <mergeCell ref="E41:G41"/>
    <mergeCell ref="E42:G42"/>
    <mergeCell ref="C26:G26"/>
    <mergeCell ref="B27:G27"/>
    <mergeCell ref="B6:G6"/>
    <mergeCell ref="B3:C3"/>
    <mergeCell ref="G5:H5"/>
    <mergeCell ref="B19:G19"/>
    <mergeCell ref="C24:G24"/>
    <mergeCell ref="C23:G23"/>
    <mergeCell ref="C17:G17"/>
    <mergeCell ref="C8:G8"/>
    <mergeCell ref="C13:G13"/>
    <mergeCell ref="C15:G15"/>
    <mergeCell ref="B18:G18"/>
    <mergeCell ref="C14:G14"/>
    <mergeCell ref="C16:G16"/>
    <mergeCell ref="D7:G7"/>
    <mergeCell ref="C20:G20"/>
    <mergeCell ref="C21:G21"/>
    <mergeCell ref="B1:H1"/>
    <mergeCell ref="B4:C4"/>
    <mergeCell ref="B2:C2"/>
    <mergeCell ref="G2:H2"/>
    <mergeCell ref="D2:E2"/>
    <mergeCell ref="D3:E3"/>
    <mergeCell ref="D4:E4"/>
    <mergeCell ref="G3:H3"/>
    <mergeCell ref="G4:H4"/>
    <mergeCell ref="B46:D47"/>
    <mergeCell ref="E46:H47"/>
    <mergeCell ref="E43:H44"/>
    <mergeCell ref="B43:D44"/>
    <mergeCell ref="E45:H45"/>
    <mergeCell ref="B45:D45"/>
    <mergeCell ref="B56:H56"/>
    <mergeCell ref="B57:H57"/>
    <mergeCell ref="F53:G53"/>
    <mergeCell ref="B48:D48"/>
    <mergeCell ref="F52:G52"/>
    <mergeCell ref="B54:H54"/>
    <mergeCell ref="B49:H49"/>
    <mergeCell ref="F51:G51"/>
    <mergeCell ref="F50:G50"/>
    <mergeCell ref="E48:H48"/>
  </mergeCells>
  <phoneticPr fontId="0" type="noConversion"/>
  <printOptions horizontalCentered="1" verticalCentered="1"/>
  <pageMargins left="0.25" right="0.25" top="0.17" bottom="0.1" header="0.1" footer="0.01"/>
  <pageSetup scale="37" fitToHeight="0" orientation="portrait" r:id="rId1"/>
  <headerFooter alignWithMargins="0">
    <oddHeader xml:space="preserve">&amp;R&amp;"Arial,Bold"&amp;9REV 01/18/2023&amp;"Arial,Regular"&amp;10
</oddHeader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MOVING POLICY</vt:lpstr>
      <vt:lpstr>MOVING REIMBURSEMENT FORM</vt:lpstr>
      <vt:lpstr>'MOVING POLICY'!Print_Area</vt:lpstr>
      <vt:lpstr>'MOVING REIMBURSEMENT FORM'!Print_Area</vt:lpstr>
    </vt:vector>
  </TitlesOfParts>
  <Company>USM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West</dc:creator>
  <cp:lastModifiedBy>Shelia Sims</cp:lastModifiedBy>
  <cp:lastPrinted>2023-01-18T21:45:45Z</cp:lastPrinted>
  <dcterms:created xsi:type="dcterms:W3CDTF">2006-02-15T20:53:58Z</dcterms:created>
  <dcterms:modified xsi:type="dcterms:W3CDTF">2023-01-18T21:45:54Z</dcterms:modified>
</cp:coreProperties>
</file>